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o\Downloads\"/>
    </mc:Choice>
  </mc:AlternateContent>
  <xr:revisionPtr revIDLastSave="0" documentId="13_ncr:1_{908C430F-293C-488C-A0A7-BF32F35C7377}" xr6:coauthVersionLast="46" xr6:coauthVersionMax="46" xr10:uidLastSave="{00000000-0000-0000-0000-000000000000}"/>
  <bookViews>
    <workbookView xWindow="-120" yWindow="-120" windowWidth="21840" windowHeight="13140" xr2:uid="{DB18601C-69BE-4385-A7C7-AED5CD107B09}"/>
  </bookViews>
  <sheets>
    <sheet name="สินทรัพย์ชีวภาพ ปี 66" sheetId="1" r:id="rId1"/>
  </sheets>
  <definedNames>
    <definedName name="_xlnm.Print_Area" localSheetId="0">'สินทรัพย์ชีวภาพ ปี 66'!$A$1:$W$636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7" i="1" l="1"/>
  <c r="P627" i="1"/>
  <c r="H627" i="1"/>
  <c r="G627" i="1"/>
  <c r="E627" i="1"/>
  <c r="D627" i="1"/>
  <c r="V626" i="1"/>
  <c r="S626" i="1"/>
  <c r="R626" i="1"/>
  <c r="Q626" i="1"/>
  <c r="P626" i="1"/>
  <c r="J626" i="1"/>
  <c r="I626" i="1"/>
  <c r="H626" i="1"/>
  <c r="G626" i="1"/>
  <c r="V625" i="1"/>
  <c r="L625" i="1"/>
  <c r="K625" i="1"/>
  <c r="V624" i="1"/>
  <c r="L624" i="1"/>
  <c r="K624" i="1"/>
  <c r="V623" i="1"/>
  <c r="L623" i="1"/>
  <c r="L626" i="1" s="1"/>
  <c r="K623" i="1"/>
  <c r="K626" i="1" s="1"/>
  <c r="S622" i="1"/>
  <c r="R622" i="1"/>
  <c r="Q622" i="1"/>
  <c r="P622" i="1"/>
  <c r="J622" i="1"/>
  <c r="I622" i="1"/>
  <c r="H622" i="1"/>
  <c r="G622" i="1"/>
  <c r="V621" i="1"/>
  <c r="L621" i="1"/>
  <c r="K621" i="1"/>
  <c r="V620" i="1"/>
  <c r="L620" i="1"/>
  <c r="K620" i="1"/>
  <c r="V619" i="1"/>
  <c r="V622" i="1" s="1"/>
  <c r="L619" i="1"/>
  <c r="L622" i="1" s="1"/>
  <c r="K619" i="1"/>
  <c r="K622" i="1" s="1"/>
  <c r="V618" i="1"/>
  <c r="S618" i="1"/>
  <c r="R618" i="1"/>
  <c r="Q618" i="1"/>
  <c r="P618" i="1"/>
  <c r="J618" i="1"/>
  <c r="I618" i="1"/>
  <c r="H618" i="1"/>
  <c r="G618" i="1"/>
  <c r="V617" i="1"/>
  <c r="L617" i="1"/>
  <c r="K617" i="1"/>
  <c r="V616" i="1"/>
  <c r="L616" i="1"/>
  <c r="K616" i="1"/>
  <c r="V615" i="1"/>
  <c r="L615" i="1"/>
  <c r="L618" i="1" s="1"/>
  <c r="K615" i="1"/>
  <c r="K618" i="1" s="1"/>
  <c r="S614" i="1"/>
  <c r="R614" i="1"/>
  <c r="Q614" i="1"/>
  <c r="P614" i="1"/>
  <c r="J614" i="1"/>
  <c r="I614" i="1"/>
  <c r="H614" i="1"/>
  <c r="G614" i="1"/>
  <c r="V613" i="1"/>
  <c r="L613" i="1"/>
  <c r="K613" i="1"/>
  <c r="V612" i="1"/>
  <c r="L612" i="1"/>
  <c r="K612" i="1"/>
  <c r="V611" i="1"/>
  <c r="V614" i="1" s="1"/>
  <c r="L611" i="1"/>
  <c r="L614" i="1" s="1"/>
  <c r="K611" i="1"/>
  <c r="K614" i="1" s="1"/>
  <c r="S610" i="1"/>
  <c r="R610" i="1"/>
  <c r="Q610" i="1"/>
  <c r="P610" i="1"/>
  <c r="J610" i="1"/>
  <c r="I610" i="1"/>
  <c r="H610" i="1"/>
  <c r="G610" i="1"/>
  <c r="V609" i="1"/>
  <c r="V610" i="1" s="1"/>
  <c r="L609" i="1"/>
  <c r="K609" i="1"/>
  <c r="V608" i="1"/>
  <c r="L608" i="1"/>
  <c r="K608" i="1"/>
  <c r="V607" i="1"/>
  <c r="L607" i="1"/>
  <c r="L610" i="1" s="1"/>
  <c r="K607" i="1"/>
  <c r="K610" i="1" s="1"/>
  <c r="S606" i="1"/>
  <c r="R606" i="1"/>
  <c r="Q606" i="1"/>
  <c r="P606" i="1"/>
  <c r="J606" i="1"/>
  <c r="I606" i="1"/>
  <c r="H606" i="1"/>
  <c r="G606" i="1"/>
  <c r="V605" i="1"/>
  <c r="L605" i="1"/>
  <c r="K605" i="1"/>
  <c r="V604" i="1"/>
  <c r="L604" i="1"/>
  <c r="K604" i="1"/>
  <c r="V603" i="1"/>
  <c r="L603" i="1"/>
  <c r="L606" i="1" s="1"/>
  <c r="K603" i="1"/>
  <c r="K606" i="1" s="1"/>
  <c r="S602" i="1"/>
  <c r="R602" i="1"/>
  <c r="Q602" i="1"/>
  <c r="P602" i="1"/>
  <c r="J602" i="1"/>
  <c r="I602" i="1"/>
  <c r="H602" i="1"/>
  <c r="G602" i="1"/>
  <c r="V601" i="1"/>
  <c r="L601" i="1"/>
  <c r="K601" i="1"/>
  <c r="V600" i="1"/>
  <c r="L600" i="1"/>
  <c r="K600" i="1"/>
  <c r="V599" i="1"/>
  <c r="V602" i="1" s="1"/>
  <c r="L599" i="1"/>
  <c r="L602" i="1" s="1"/>
  <c r="K599" i="1"/>
  <c r="K602" i="1" s="1"/>
  <c r="S598" i="1"/>
  <c r="R598" i="1"/>
  <c r="Q598" i="1"/>
  <c r="P598" i="1"/>
  <c r="J598" i="1"/>
  <c r="I598" i="1"/>
  <c r="H598" i="1"/>
  <c r="G598" i="1"/>
  <c r="V597" i="1"/>
  <c r="L597" i="1"/>
  <c r="K597" i="1"/>
  <c r="V596" i="1"/>
  <c r="L596" i="1"/>
  <c r="K596" i="1"/>
  <c r="V595" i="1"/>
  <c r="V598" i="1" s="1"/>
  <c r="L595" i="1"/>
  <c r="L598" i="1" s="1"/>
  <c r="K595" i="1"/>
  <c r="K598" i="1" s="1"/>
  <c r="S594" i="1"/>
  <c r="R594" i="1"/>
  <c r="Q594" i="1"/>
  <c r="P594" i="1"/>
  <c r="J594" i="1"/>
  <c r="I594" i="1"/>
  <c r="I627" i="1" s="1"/>
  <c r="H594" i="1"/>
  <c r="G594" i="1"/>
  <c r="V593" i="1"/>
  <c r="L593" i="1"/>
  <c r="K593" i="1"/>
  <c r="V592" i="1"/>
  <c r="L592" i="1"/>
  <c r="K592" i="1"/>
  <c r="V591" i="1"/>
  <c r="V594" i="1" s="1"/>
  <c r="L591" i="1"/>
  <c r="L594" i="1" s="1"/>
  <c r="K591" i="1"/>
  <c r="K594" i="1" s="1"/>
  <c r="R574" i="1"/>
  <c r="Q574" i="1"/>
  <c r="I574" i="1"/>
  <c r="E574" i="1"/>
  <c r="D574" i="1"/>
  <c r="S573" i="1"/>
  <c r="R573" i="1"/>
  <c r="Q573" i="1"/>
  <c r="P573" i="1"/>
  <c r="J573" i="1"/>
  <c r="I573" i="1"/>
  <c r="H573" i="1"/>
  <c r="G573" i="1"/>
  <c r="L572" i="1"/>
  <c r="K572" i="1"/>
  <c r="L571" i="1"/>
  <c r="K571" i="1"/>
  <c r="L570" i="1"/>
  <c r="L573" i="1" s="1"/>
  <c r="K570" i="1"/>
  <c r="S569" i="1"/>
  <c r="R569" i="1"/>
  <c r="Q569" i="1"/>
  <c r="P569" i="1"/>
  <c r="J569" i="1"/>
  <c r="I569" i="1"/>
  <c r="H569" i="1"/>
  <c r="G569" i="1"/>
  <c r="L568" i="1"/>
  <c r="K568" i="1"/>
  <c r="L567" i="1"/>
  <c r="K567" i="1"/>
  <c r="L566" i="1"/>
  <c r="L569" i="1" s="1"/>
  <c r="K566" i="1"/>
  <c r="S565" i="1"/>
  <c r="R565" i="1"/>
  <c r="Q565" i="1"/>
  <c r="P565" i="1"/>
  <c r="L565" i="1"/>
  <c r="J565" i="1"/>
  <c r="I565" i="1"/>
  <c r="H565" i="1"/>
  <c r="G565" i="1"/>
  <c r="L564" i="1"/>
  <c r="K564" i="1"/>
  <c r="V563" i="1"/>
  <c r="L563" i="1"/>
  <c r="K563" i="1"/>
  <c r="L562" i="1"/>
  <c r="K562" i="1"/>
  <c r="S561" i="1"/>
  <c r="R561" i="1"/>
  <c r="Q561" i="1"/>
  <c r="P561" i="1"/>
  <c r="L561" i="1"/>
  <c r="J561" i="1"/>
  <c r="I561" i="1"/>
  <c r="H561" i="1"/>
  <c r="G561" i="1"/>
  <c r="L560" i="1"/>
  <c r="K560" i="1"/>
  <c r="V559" i="1"/>
  <c r="L559" i="1"/>
  <c r="K559" i="1"/>
  <c r="L558" i="1"/>
  <c r="K558" i="1"/>
  <c r="S557" i="1"/>
  <c r="R557" i="1"/>
  <c r="Q557" i="1"/>
  <c r="P557" i="1"/>
  <c r="J557" i="1"/>
  <c r="I557" i="1"/>
  <c r="H557" i="1"/>
  <c r="G557" i="1"/>
  <c r="V556" i="1"/>
  <c r="L556" i="1"/>
  <c r="K556" i="1"/>
  <c r="V555" i="1"/>
  <c r="L555" i="1"/>
  <c r="K555" i="1"/>
  <c r="L554" i="1"/>
  <c r="L557" i="1" s="1"/>
  <c r="K554" i="1"/>
  <c r="S553" i="1"/>
  <c r="R553" i="1"/>
  <c r="Q553" i="1"/>
  <c r="P553" i="1"/>
  <c r="J553" i="1"/>
  <c r="I553" i="1"/>
  <c r="H553" i="1"/>
  <c r="G553" i="1"/>
  <c r="L552" i="1"/>
  <c r="K552" i="1"/>
  <c r="V551" i="1"/>
  <c r="L551" i="1"/>
  <c r="K551" i="1"/>
  <c r="V550" i="1"/>
  <c r="L550" i="1"/>
  <c r="L553" i="1" s="1"/>
  <c r="K550" i="1"/>
  <c r="S549" i="1"/>
  <c r="R549" i="1"/>
  <c r="Q549" i="1"/>
  <c r="P549" i="1"/>
  <c r="K549" i="1"/>
  <c r="J549" i="1"/>
  <c r="I549" i="1"/>
  <c r="H549" i="1"/>
  <c r="G549" i="1"/>
  <c r="L548" i="1"/>
  <c r="K548" i="1"/>
  <c r="L547" i="1"/>
  <c r="K547" i="1"/>
  <c r="V546" i="1"/>
  <c r="L546" i="1"/>
  <c r="L549" i="1" s="1"/>
  <c r="K546" i="1"/>
  <c r="S545" i="1"/>
  <c r="R545" i="1"/>
  <c r="Q545" i="1"/>
  <c r="P545" i="1"/>
  <c r="K545" i="1"/>
  <c r="J545" i="1"/>
  <c r="I545" i="1"/>
  <c r="H545" i="1"/>
  <c r="G545" i="1"/>
  <c r="L544" i="1"/>
  <c r="K544" i="1"/>
  <c r="L543" i="1"/>
  <c r="K543" i="1"/>
  <c r="L542" i="1"/>
  <c r="L545" i="1" s="1"/>
  <c r="K542" i="1"/>
  <c r="S541" i="1"/>
  <c r="S574" i="1" s="1"/>
  <c r="R541" i="1"/>
  <c r="Q541" i="1"/>
  <c r="P541" i="1"/>
  <c r="J541" i="1"/>
  <c r="I541" i="1"/>
  <c r="H541" i="1"/>
  <c r="G541" i="1"/>
  <c r="L540" i="1"/>
  <c r="K540" i="1"/>
  <c r="L539" i="1"/>
  <c r="K539" i="1"/>
  <c r="L538" i="1"/>
  <c r="L541" i="1" s="1"/>
  <c r="K538" i="1"/>
  <c r="S521" i="1"/>
  <c r="R521" i="1"/>
  <c r="J521" i="1"/>
  <c r="E521" i="1"/>
  <c r="D521" i="1"/>
  <c r="S520" i="1"/>
  <c r="R520" i="1"/>
  <c r="Q520" i="1"/>
  <c r="P520" i="1"/>
  <c r="J520" i="1"/>
  <c r="I520" i="1"/>
  <c r="H520" i="1"/>
  <c r="G520" i="1"/>
  <c r="L519" i="1"/>
  <c r="K519" i="1"/>
  <c r="L518" i="1"/>
  <c r="K518" i="1"/>
  <c r="L517" i="1"/>
  <c r="L520" i="1" s="1"/>
  <c r="K517" i="1"/>
  <c r="S516" i="1"/>
  <c r="R516" i="1"/>
  <c r="Q516" i="1"/>
  <c r="P516" i="1"/>
  <c r="J516" i="1"/>
  <c r="I516" i="1"/>
  <c r="H516" i="1"/>
  <c r="G516" i="1"/>
  <c r="L515" i="1"/>
  <c r="K515" i="1"/>
  <c r="L514" i="1"/>
  <c r="K514" i="1"/>
  <c r="L513" i="1"/>
  <c r="L516" i="1" s="1"/>
  <c r="K513" i="1"/>
  <c r="K516" i="1" s="1"/>
  <c r="S512" i="1"/>
  <c r="R512" i="1"/>
  <c r="Q512" i="1"/>
  <c r="P512" i="1"/>
  <c r="J512" i="1"/>
  <c r="I512" i="1"/>
  <c r="H512" i="1"/>
  <c r="G512" i="1"/>
  <c r="L511" i="1"/>
  <c r="K511" i="1"/>
  <c r="L510" i="1"/>
  <c r="K510" i="1"/>
  <c r="L509" i="1"/>
  <c r="L512" i="1" s="1"/>
  <c r="K509" i="1"/>
  <c r="S508" i="1"/>
  <c r="R508" i="1"/>
  <c r="Q508" i="1"/>
  <c r="P508" i="1"/>
  <c r="J508" i="1"/>
  <c r="I508" i="1"/>
  <c r="H508" i="1"/>
  <c r="G508" i="1"/>
  <c r="L507" i="1"/>
  <c r="K507" i="1"/>
  <c r="L506" i="1"/>
  <c r="K506" i="1"/>
  <c r="L505" i="1"/>
  <c r="L508" i="1" s="1"/>
  <c r="K505" i="1"/>
  <c r="S504" i="1"/>
  <c r="R504" i="1"/>
  <c r="Q504" i="1"/>
  <c r="P504" i="1"/>
  <c r="J504" i="1"/>
  <c r="I504" i="1"/>
  <c r="H504" i="1"/>
  <c r="G504" i="1"/>
  <c r="L503" i="1"/>
  <c r="K503" i="1"/>
  <c r="L502" i="1"/>
  <c r="K502" i="1"/>
  <c r="L501" i="1"/>
  <c r="L504" i="1" s="1"/>
  <c r="K501" i="1"/>
  <c r="S500" i="1"/>
  <c r="R500" i="1"/>
  <c r="Q500" i="1"/>
  <c r="P500" i="1"/>
  <c r="J500" i="1"/>
  <c r="I500" i="1"/>
  <c r="H500" i="1"/>
  <c r="G500" i="1"/>
  <c r="L499" i="1"/>
  <c r="K499" i="1"/>
  <c r="L498" i="1"/>
  <c r="K498" i="1"/>
  <c r="L497" i="1"/>
  <c r="L500" i="1" s="1"/>
  <c r="K497" i="1"/>
  <c r="K500" i="1" s="1"/>
  <c r="S496" i="1"/>
  <c r="R496" i="1"/>
  <c r="Q496" i="1"/>
  <c r="P496" i="1"/>
  <c r="J496" i="1"/>
  <c r="I496" i="1"/>
  <c r="H496" i="1"/>
  <c r="G496" i="1"/>
  <c r="L495" i="1"/>
  <c r="K495" i="1"/>
  <c r="L494" i="1"/>
  <c r="K494" i="1"/>
  <c r="L493" i="1"/>
  <c r="L496" i="1" s="1"/>
  <c r="K493" i="1"/>
  <c r="S492" i="1"/>
  <c r="R492" i="1"/>
  <c r="Q492" i="1"/>
  <c r="P492" i="1"/>
  <c r="J492" i="1"/>
  <c r="I492" i="1"/>
  <c r="H492" i="1"/>
  <c r="G492" i="1"/>
  <c r="L491" i="1"/>
  <c r="K491" i="1"/>
  <c r="L490" i="1"/>
  <c r="K490" i="1"/>
  <c r="L489" i="1"/>
  <c r="L492" i="1" s="1"/>
  <c r="K489" i="1"/>
  <c r="S488" i="1"/>
  <c r="R488" i="1"/>
  <c r="Q488" i="1"/>
  <c r="Q521" i="1" s="1"/>
  <c r="P488" i="1"/>
  <c r="P521" i="1" s="1"/>
  <c r="J488" i="1"/>
  <c r="I488" i="1"/>
  <c r="I521" i="1" s="1"/>
  <c r="H488" i="1"/>
  <c r="H521" i="1" s="1"/>
  <c r="G488" i="1"/>
  <c r="G521" i="1" s="1"/>
  <c r="L487" i="1"/>
  <c r="K487" i="1"/>
  <c r="L486" i="1"/>
  <c r="K486" i="1"/>
  <c r="L485" i="1"/>
  <c r="L488" i="1" s="1"/>
  <c r="K485" i="1"/>
  <c r="S468" i="1"/>
  <c r="P468" i="1"/>
  <c r="H468" i="1"/>
  <c r="G468" i="1"/>
  <c r="E468" i="1"/>
  <c r="D468" i="1"/>
  <c r="S467" i="1"/>
  <c r="R467" i="1"/>
  <c r="Q467" i="1"/>
  <c r="P467" i="1"/>
  <c r="J467" i="1"/>
  <c r="I467" i="1"/>
  <c r="H467" i="1"/>
  <c r="G467" i="1"/>
  <c r="V466" i="1"/>
  <c r="L466" i="1"/>
  <c r="K466" i="1"/>
  <c r="V465" i="1"/>
  <c r="L465" i="1"/>
  <c r="K465" i="1"/>
  <c r="V464" i="1"/>
  <c r="L464" i="1"/>
  <c r="L467" i="1" s="1"/>
  <c r="K464" i="1"/>
  <c r="K467" i="1" s="1"/>
  <c r="S463" i="1"/>
  <c r="R463" i="1"/>
  <c r="Q463" i="1"/>
  <c r="P463" i="1"/>
  <c r="J463" i="1"/>
  <c r="I463" i="1"/>
  <c r="H463" i="1"/>
  <c r="G463" i="1"/>
  <c r="V462" i="1"/>
  <c r="L462" i="1"/>
  <c r="K462" i="1"/>
  <c r="V461" i="1"/>
  <c r="L461" i="1"/>
  <c r="K461" i="1"/>
  <c r="V460" i="1"/>
  <c r="V463" i="1" s="1"/>
  <c r="L460" i="1"/>
  <c r="L463" i="1" s="1"/>
  <c r="K460" i="1"/>
  <c r="K463" i="1" s="1"/>
  <c r="S459" i="1"/>
  <c r="R459" i="1"/>
  <c r="Q459" i="1"/>
  <c r="P459" i="1"/>
  <c r="J459" i="1"/>
  <c r="I459" i="1"/>
  <c r="H459" i="1"/>
  <c r="G459" i="1"/>
  <c r="V458" i="1"/>
  <c r="L458" i="1"/>
  <c r="K458" i="1"/>
  <c r="V457" i="1"/>
  <c r="L457" i="1"/>
  <c r="K457" i="1"/>
  <c r="V456" i="1"/>
  <c r="V459" i="1" s="1"/>
  <c r="L456" i="1"/>
  <c r="L459" i="1" s="1"/>
  <c r="K456" i="1"/>
  <c r="K459" i="1" s="1"/>
  <c r="S455" i="1"/>
  <c r="R455" i="1"/>
  <c r="Q455" i="1"/>
  <c r="P455" i="1"/>
  <c r="J455" i="1"/>
  <c r="I455" i="1"/>
  <c r="H455" i="1"/>
  <c r="G455" i="1"/>
  <c r="V454" i="1"/>
  <c r="L454" i="1"/>
  <c r="K454" i="1"/>
  <c r="V453" i="1"/>
  <c r="L453" i="1"/>
  <c r="K453" i="1"/>
  <c r="V452" i="1"/>
  <c r="V455" i="1" s="1"/>
  <c r="L452" i="1"/>
  <c r="L455" i="1" s="1"/>
  <c r="K452" i="1"/>
  <c r="K455" i="1" s="1"/>
  <c r="V451" i="1"/>
  <c r="S451" i="1"/>
  <c r="R451" i="1"/>
  <c r="Q451" i="1"/>
  <c r="P451" i="1"/>
  <c r="J451" i="1"/>
  <c r="I451" i="1"/>
  <c r="H451" i="1"/>
  <c r="G451" i="1"/>
  <c r="V450" i="1"/>
  <c r="L450" i="1"/>
  <c r="K450" i="1"/>
  <c r="V449" i="1"/>
  <c r="L449" i="1"/>
  <c r="K449" i="1"/>
  <c r="V448" i="1"/>
  <c r="L448" i="1"/>
  <c r="L451" i="1" s="1"/>
  <c r="K448" i="1"/>
  <c r="K451" i="1" s="1"/>
  <c r="S447" i="1"/>
  <c r="R447" i="1"/>
  <c r="Q447" i="1"/>
  <c r="P447" i="1"/>
  <c r="J447" i="1"/>
  <c r="I447" i="1"/>
  <c r="H447" i="1"/>
  <c r="G447" i="1"/>
  <c r="V446" i="1"/>
  <c r="L446" i="1"/>
  <c r="K446" i="1"/>
  <c r="V445" i="1"/>
  <c r="L445" i="1"/>
  <c r="K445" i="1"/>
  <c r="V444" i="1"/>
  <c r="V447" i="1" s="1"/>
  <c r="L444" i="1"/>
  <c r="L447" i="1" s="1"/>
  <c r="K444" i="1"/>
  <c r="K447" i="1" s="1"/>
  <c r="S443" i="1"/>
  <c r="R443" i="1"/>
  <c r="Q443" i="1"/>
  <c r="P443" i="1"/>
  <c r="J443" i="1"/>
  <c r="I443" i="1"/>
  <c r="H443" i="1"/>
  <c r="G443" i="1"/>
  <c r="V442" i="1"/>
  <c r="V443" i="1" s="1"/>
  <c r="L442" i="1"/>
  <c r="K442" i="1"/>
  <c r="V441" i="1"/>
  <c r="L441" i="1"/>
  <c r="K441" i="1"/>
  <c r="V440" i="1"/>
  <c r="L440" i="1"/>
  <c r="L443" i="1" s="1"/>
  <c r="K440" i="1"/>
  <c r="K443" i="1" s="1"/>
  <c r="S439" i="1"/>
  <c r="R439" i="1"/>
  <c r="Q439" i="1"/>
  <c r="P439" i="1"/>
  <c r="J439" i="1"/>
  <c r="I439" i="1"/>
  <c r="H439" i="1"/>
  <c r="G439" i="1"/>
  <c r="V438" i="1"/>
  <c r="L438" i="1"/>
  <c r="K438" i="1"/>
  <c r="V437" i="1"/>
  <c r="L437" i="1"/>
  <c r="K437" i="1"/>
  <c r="V436" i="1"/>
  <c r="V439" i="1" s="1"/>
  <c r="L436" i="1"/>
  <c r="L439" i="1" s="1"/>
  <c r="K436" i="1"/>
  <c r="K439" i="1" s="1"/>
  <c r="S435" i="1"/>
  <c r="R435" i="1"/>
  <c r="Q435" i="1"/>
  <c r="P435" i="1"/>
  <c r="J435" i="1"/>
  <c r="I435" i="1"/>
  <c r="H435" i="1"/>
  <c r="G435" i="1"/>
  <c r="V434" i="1"/>
  <c r="L434" i="1"/>
  <c r="K434" i="1"/>
  <c r="V433" i="1"/>
  <c r="L433" i="1"/>
  <c r="K433" i="1"/>
  <c r="V432" i="1"/>
  <c r="V435" i="1" s="1"/>
  <c r="L432" i="1"/>
  <c r="L435" i="1" s="1"/>
  <c r="L468" i="1" s="1"/>
  <c r="K432" i="1"/>
  <c r="K435" i="1" s="1"/>
  <c r="S415" i="1"/>
  <c r="P415" i="1"/>
  <c r="H415" i="1"/>
  <c r="G415" i="1"/>
  <c r="E415" i="1"/>
  <c r="D415" i="1"/>
  <c r="S414" i="1"/>
  <c r="R414" i="1"/>
  <c r="Q414" i="1"/>
  <c r="P414" i="1"/>
  <c r="J414" i="1"/>
  <c r="I414" i="1"/>
  <c r="H414" i="1"/>
  <c r="G414" i="1"/>
  <c r="V413" i="1"/>
  <c r="L413" i="1"/>
  <c r="K413" i="1"/>
  <c r="V412" i="1"/>
  <c r="L412" i="1"/>
  <c r="K412" i="1"/>
  <c r="V411" i="1"/>
  <c r="V414" i="1" s="1"/>
  <c r="L411" i="1"/>
  <c r="L414" i="1" s="1"/>
  <c r="K411" i="1"/>
  <c r="K414" i="1" s="1"/>
  <c r="S410" i="1"/>
  <c r="R410" i="1"/>
  <c r="Q410" i="1"/>
  <c r="P410" i="1"/>
  <c r="J410" i="1"/>
  <c r="I410" i="1"/>
  <c r="H410" i="1"/>
  <c r="G410" i="1"/>
  <c r="V409" i="1"/>
  <c r="L409" i="1"/>
  <c r="K409" i="1"/>
  <c r="V408" i="1"/>
  <c r="L408" i="1"/>
  <c r="K408" i="1"/>
  <c r="V407" i="1"/>
  <c r="V410" i="1" s="1"/>
  <c r="L407" i="1"/>
  <c r="L410" i="1" s="1"/>
  <c r="K407" i="1"/>
  <c r="K410" i="1" s="1"/>
  <c r="V406" i="1"/>
  <c r="S406" i="1"/>
  <c r="R406" i="1"/>
  <c r="Q406" i="1"/>
  <c r="P406" i="1"/>
  <c r="J406" i="1"/>
  <c r="I406" i="1"/>
  <c r="H406" i="1"/>
  <c r="G406" i="1"/>
  <c r="V405" i="1"/>
  <c r="L405" i="1"/>
  <c r="K405" i="1"/>
  <c r="V404" i="1"/>
  <c r="L404" i="1"/>
  <c r="K404" i="1"/>
  <c r="V403" i="1"/>
  <c r="L403" i="1"/>
  <c r="L406" i="1" s="1"/>
  <c r="K403" i="1"/>
  <c r="K406" i="1" s="1"/>
  <c r="S402" i="1"/>
  <c r="R402" i="1"/>
  <c r="Q402" i="1"/>
  <c r="P402" i="1"/>
  <c r="J402" i="1"/>
  <c r="I402" i="1"/>
  <c r="H402" i="1"/>
  <c r="G402" i="1"/>
  <c r="V401" i="1"/>
  <c r="L401" i="1"/>
  <c r="K401" i="1"/>
  <c r="V400" i="1"/>
  <c r="L400" i="1"/>
  <c r="K400" i="1"/>
  <c r="V399" i="1"/>
  <c r="L399" i="1"/>
  <c r="L402" i="1" s="1"/>
  <c r="K399" i="1"/>
  <c r="K402" i="1" s="1"/>
  <c r="S398" i="1"/>
  <c r="R398" i="1"/>
  <c r="Q398" i="1"/>
  <c r="P398" i="1"/>
  <c r="J398" i="1"/>
  <c r="I398" i="1"/>
  <c r="H398" i="1"/>
  <c r="G398" i="1"/>
  <c r="V397" i="1"/>
  <c r="L397" i="1"/>
  <c r="K397" i="1"/>
  <c r="V396" i="1"/>
  <c r="L396" i="1"/>
  <c r="K396" i="1"/>
  <c r="V395" i="1"/>
  <c r="L395" i="1"/>
  <c r="L398" i="1" s="1"/>
  <c r="K395" i="1"/>
  <c r="K398" i="1" s="1"/>
  <c r="S394" i="1"/>
  <c r="R394" i="1"/>
  <c r="Q394" i="1"/>
  <c r="P394" i="1"/>
  <c r="J394" i="1"/>
  <c r="I394" i="1"/>
  <c r="H394" i="1"/>
  <c r="G394" i="1"/>
  <c r="V393" i="1"/>
  <c r="L393" i="1"/>
  <c r="K393" i="1"/>
  <c r="V392" i="1"/>
  <c r="L392" i="1"/>
  <c r="K392" i="1"/>
  <c r="V391" i="1"/>
  <c r="L391" i="1"/>
  <c r="L394" i="1" s="1"/>
  <c r="K391" i="1"/>
  <c r="K394" i="1" s="1"/>
  <c r="S390" i="1"/>
  <c r="R390" i="1"/>
  <c r="Q390" i="1"/>
  <c r="P390" i="1"/>
  <c r="J390" i="1"/>
  <c r="I390" i="1"/>
  <c r="H390" i="1"/>
  <c r="G390" i="1"/>
  <c r="V389" i="1"/>
  <c r="L389" i="1"/>
  <c r="K389" i="1"/>
  <c r="V388" i="1"/>
  <c r="L388" i="1"/>
  <c r="K388" i="1"/>
  <c r="V387" i="1"/>
  <c r="V390" i="1" s="1"/>
  <c r="L387" i="1"/>
  <c r="L390" i="1" s="1"/>
  <c r="K387" i="1"/>
  <c r="K390" i="1" s="1"/>
  <c r="S386" i="1"/>
  <c r="R386" i="1"/>
  <c r="Q386" i="1"/>
  <c r="P386" i="1"/>
  <c r="J386" i="1"/>
  <c r="I386" i="1"/>
  <c r="H386" i="1"/>
  <c r="G386" i="1"/>
  <c r="V385" i="1"/>
  <c r="L385" i="1"/>
  <c r="K385" i="1"/>
  <c r="V384" i="1"/>
  <c r="L384" i="1"/>
  <c r="K384" i="1"/>
  <c r="V383" i="1"/>
  <c r="V386" i="1" s="1"/>
  <c r="L383" i="1"/>
  <c r="L386" i="1" s="1"/>
  <c r="K383" i="1"/>
  <c r="K386" i="1" s="1"/>
  <c r="S382" i="1"/>
  <c r="R382" i="1"/>
  <c r="Q382" i="1"/>
  <c r="Q415" i="1" s="1"/>
  <c r="P382" i="1"/>
  <c r="J382" i="1"/>
  <c r="I382" i="1"/>
  <c r="I415" i="1" s="1"/>
  <c r="H382" i="1"/>
  <c r="G382" i="1"/>
  <c r="V381" i="1"/>
  <c r="L381" i="1"/>
  <c r="K381" i="1"/>
  <c r="V380" i="1"/>
  <c r="L380" i="1"/>
  <c r="K380" i="1"/>
  <c r="V379" i="1"/>
  <c r="V382" i="1" s="1"/>
  <c r="L379" i="1"/>
  <c r="L382" i="1" s="1"/>
  <c r="K379" i="1"/>
  <c r="K382" i="1" s="1"/>
  <c r="K415" i="1" s="1"/>
  <c r="E362" i="1"/>
  <c r="D362" i="1"/>
  <c r="S361" i="1"/>
  <c r="R361" i="1"/>
  <c r="Q361" i="1"/>
  <c r="P361" i="1"/>
  <c r="J361" i="1"/>
  <c r="I361" i="1"/>
  <c r="H361" i="1"/>
  <c r="G361" i="1"/>
  <c r="L360" i="1"/>
  <c r="K360" i="1"/>
  <c r="L359" i="1"/>
  <c r="K359" i="1"/>
  <c r="L358" i="1"/>
  <c r="L361" i="1" s="1"/>
  <c r="K358" i="1"/>
  <c r="S357" i="1"/>
  <c r="R357" i="1"/>
  <c r="Q357" i="1"/>
  <c r="P357" i="1"/>
  <c r="J357" i="1"/>
  <c r="I357" i="1"/>
  <c r="H357" i="1"/>
  <c r="G357" i="1"/>
  <c r="L356" i="1"/>
  <c r="K356" i="1"/>
  <c r="L355" i="1"/>
  <c r="K355" i="1"/>
  <c r="L354" i="1"/>
  <c r="L357" i="1" s="1"/>
  <c r="K354" i="1"/>
  <c r="S353" i="1"/>
  <c r="R353" i="1"/>
  <c r="Q353" i="1"/>
  <c r="P353" i="1"/>
  <c r="J353" i="1"/>
  <c r="J362" i="1" s="1"/>
  <c r="I353" i="1"/>
  <c r="H353" i="1"/>
  <c r="G353" i="1"/>
  <c r="L352" i="1"/>
  <c r="K352" i="1"/>
  <c r="L351" i="1"/>
  <c r="K351" i="1"/>
  <c r="L350" i="1"/>
  <c r="L353" i="1" s="1"/>
  <c r="K350" i="1"/>
  <c r="S349" i="1"/>
  <c r="R349" i="1"/>
  <c r="Q349" i="1"/>
  <c r="P349" i="1"/>
  <c r="J349" i="1"/>
  <c r="I349" i="1"/>
  <c r="H349" i="1"/>
  <c r="G349" i="1"/>
  <c r="L348" i="1"/>
  <c r="K348" i="1"/>
  <c r="L347" i="1"/>
  <c r="K347" i="1"/>
  <c r="L346" i="1"/>
  <c r="L349" i="1" s="1"/>
  <c r="K346" i="1"/>
  <c r="S345" i="1"/>
  <c r="R345" i="1"/>
  <c r="Q345" i="1"/>
  <c r="P345" i="1"/>
  <c r="J345" i="1"/>
  <c r="I345" i="1"/>
  <c r="H345" i="1"/>
  <c r="G345" i="1"/>
  <c r="L344" i="1"/>
  <c r="K344" i="1"/>
  <c r="L343" i="1"/>
  <c r="K343" i="1"/>
  <c r="L342" i="1"/>
  <c r="L345" i="1" s="1"/>
  <c r="K342" i="1"/>
  <c r="V341" i="1"/>
  <c r="S341" i="1"/>
  <c r="R341" i="1"/>
  <c r="R362" i="1" s="1"/>
  <c r="Q341" i="1"/>
  <c r="P341" i="1"/>
  <c r="J341" i="1"/>
  <c r="I341" i="1"/>
  <c r="H341" i="1"/>
  <c r="G341" i="1"/>
  <c r="V340" i="1"/>
  <c r="L340" i="1"/>
  <c r="K340" i="1"/>
  <c r="V339" i="1"/>
  <c r="L339" i="1"/>
  <c r="K339" i="1"/>
  <c r="V338" i="1"/>
  <c r="L338" i="1"/>
  <c r="L341" i="1" s="1"/>
  <c r="K338" i="1"/>
  <c r="K341" i="1" s="1"/>
  <c r="S337" i="1"/>
  <c r="R337" i="1"/>
  <c r="Q337" i="1"/>
  <c r="P337" i="1"/>
  <c r="J337" i="1"/>
  <c r="I337" i="1"/>
  <c r="H337" i="1"/>
  <c r="G337" i="1"/>
  <c r="V336" i="1"/>
  <c r="L336" i="1"/>
  <c r="K336" i="1"/>
  <c r="V335" i="1"/>
  <c r="L335" i="1"/>
  <c r="K335" i="1"/>
  <c r="V334" i="1"/>
  <c r="V337" i="1" s="1"/>
  <c r="L334" i="1"/>
  <c r="L337" i="1" s="1"/>
  <c r="K334" i="1"/>
  <c r="K337" i="1" s="1"/>
  <c r="S333" i="1"/>
  <c r="R333" i="1"/>
  <c r="Q333" i="1"/>
  <c r="P333" i="1"/>
  <c r="J333" i="1"/>
  <c r="I333" i="1"/>
  <c r="H333" i="1"/>
  <c r="G333" i="1"/>
  <c r="V332" i="1"/>
  <c r="L332" i="1"/>
  <c r="K332" i="1"/>
  <c r="V331" i="1"/>
  <c r="L331" i="1"/>
  <c r="K331" i="1"/>
  <c r="V330" i="1"/>
  <c r="V333" i="1" s="1"/>
  <c r="L330" i="1"/>
  <c r="L333" i="1" s="1"/>
  <c r="K330" i="1"/>
  <c r="K333" i="1" s="1"/>
  <c r="S329" i="1"/>
  <c r="R329" i="1"/>
  <c r="Q329" i="1"/>
  <c r="Q362" i="1" s="1"/>
  <c r="P329" i="1"/>
  <c r="J329" i="1"/>
  <c r="I329" i="1"/>
  <c r="H329" i="1"/>
  <c r="H362" i="1" s="1"/>
  <c r="G329" i="1"/>
  <c r="V328" i="1"/>
  <c r="L328" i="1"/>
  <c r="K328" i="1"/>
  <c r="V327" i="1"/>
  <c r="L327" i="1"/>
  <c r="K327" i="1"/>
  <c r="V326" i="1"/>
  <c r="V329" i="1" s="1"/>
  <c r="L326" i="1"/>
  <c r="L329" i="1" s="1"/>
  <c r="L362" i="1" s="1"/>
  <c r="K326" i="1"/>
  <c r="K329" i="1" s="1"/>
  <c r="Q309" i="1"/>
  <c r="I309" i="1"/>
  <c r="E309" i="1"/>
  <c r="D309" i="1"/>
  <c r="S308" i="1"/>
  <c r="R308" i="1"/>
  <c r="Q308" i="1"/>
  <c r="P308" i="1"/>
  <c r="K308" i="1"/>
  <c r="J308" i="1"/>
  <c r="I308" i="1"/>
  <c r="H308" i="1"/>
  <c r="G308" i="1"/>
  <c r="L307" i="1"/>
  <c r="K307" i="1"/>
  <c r="L306" i="1"/>
  <c r="K306" i="1"/>
  <c r="L305" i="1"/>
  <c r="L308" i="1" s="1"/>
  <c r="K305" i="1"/>
  <c r="S304" i="1"/>
  <c r="R304" i="1"/>
  <c r="Q304" i="1"/>
  <c r="P304" i="1"/>
  <c r="J304" i="1"/>
  <c r="I304" i="1"/>
  <c r="H304" i="1"/>
  <c r="G304" i="1"/>
  <c r="L303" i="1"/>
  <c r="K303" i="1"/>
  <c r="L302" i="1"/>
  <c r="K302" i="1"/>
  <c r="L301" i="1"/>
  <c r="L304" i="1" s="1"/>
  <c r="K301" i="1"/>
  <c r="S300" i="1"/>
  <c r="R300" i="1"/>
  <c r="Q300" i="1"/>
  <c r="P300" i="1"/>
  <c r="J300" i="1"/>
  <c r="I300" i="1"/>
  <c r="H300" i="1"/>
  <c r="G300" i="1"/>
  <c r="L299" i="1"/>
  <c r="K299" i="1"/>
  <c r="L298" i="1"/>
  <c r="K298" i="1"/>
  <c r="L297" i="1"/>
  <c r="L300" i="1" s="1"/>
  <c r="K297" i="1"/>
  <c r="S296" i="1"/>
  <c r="R296" i="1"/>
  <c r="Q296" i="1"/>
  <c r="P296" i="1"/>
  <c r="J296" i="1"/>
  <c r="I296" i="1"/>
  <c r="H296" i="1"/>
  <c r="G296" i="1"/>
  <c r="L295" i="1"/>
  <c r="K295" i="1"/>
  <c r="L294" i="1"/>
  <c r="K294" i="1"/>
  <c r="L293" i="1"/>
  <c r="L296" i="1" s="1"/>
  <c r="K293" i="1"/>
  <c r="S292" i="1"/>
  <c r="R292" i="1"/>
  <c r="Q292" i="1"/>
  <c r="P292" i="1"/>
  <c r="K292" i="1"/>
  <c r="J292" i="1"/>
  <c r="I292" i="1"/>
  <c r="H292" i="1"/>
  <c r="G292" i="1"/>
  <c r="L291" i="1"/>
  <c r="K291" i="1"/>
  <c r="L290" i="1"/>
  <c r="K290" i="1"/>
  <c r="L289" i="1"/>
  <c r="L292" i="1" s="1"/>
  <c r="K289" i="1"/>
  <c r="S288" i="1"/>
  <c r="R288" i="1"/>
  <c r="Q288" i="1"/>
  <c r="P288" i="1"/>
  <c r="J288" i="1"/>
  <c r="I288" i="1"/>
  <c r="H288" i="1"/>
  <c r="G288" i="1"/>
  <c r="L287" i="1"/>
  <c r="K287" i="1"/>
  <c r="L286" i="1"/>
  <c r="K286" i="1"/>
  <c r="L285" i="1"/>
  <c r="L288" i="1" s="1"/>
  <c r="K285" i="1"/>
  <c r="S284" i="1"/>
  <c r="R284" i="1"/>
  <c r="Q284" i="1"/>
  <c r="P284" i="1"/>
  <c r="J284" i="1"/>
  <c r="I284" i="1"/>
  <c r="H284" i="1"/>
  <c r="G284" i="1"/>
  <c r="L283" i="1"/>
  <c r="K283" i="1"/>
  <c r="L282" i="1"/>
  <c r="K282" i="1"/>
  <c r="L281" i="1"/>
  <c r="L284" i="1" s="1"/>
  <c r="K281" i="1"/>
  <c r="S280" i="1"/>
  <c r="R280" i="1"/>
  <c r="Q280" i="1"/>
  <c r="P280" i="1"/>
  <c r="J280" i="1"/>
  <c r="I280" i="1"/>
  <c r="H280" i="1"/>
  <c r="G280" i="1"/>
  <c r="L279" i="1"/>
  <c r="K279" i="1"/>
  <c r="L278" i="1"/>
  <c r="K278" i="1"/>
  <c r="L277" i="1"/>
  <c r="L280" i="1" s="1"/>
  <c r="K277" i="1"/>
  <c r="S276" i="1"/>
  <c r="R276" i="1"/>
  <c r="R309" i="1" s="1"/>
  <c r="Q276" i="1"/>
  <c r="P276" i="1"/>
  <c r="P309" i="1" s="1"/>
  <c r="K276" i="1"/>
  <c r="J276" i="1"/>
  <c r="J309" i="1" s="1"/>
  <c r="I276" i="1"/>
  <c r="H276" i="1"/>
  <c r="H309" i="1" s="1"/>
  <c r="G276" i="1"/>
  <c r="G309" i="1" s="1"/>
  <c r="L275" i="1"/>
  <c r="K275" i="1"/>
  <c r="L274" i="1"/>
  <c r="K274" i="1"/>
  <c r="L273" i="1"/>
  <c r="L276" i="1" s="1"/>
  <c r="L309" i="1" s="1"/>
  <c r="K273" i="1"/>
  <c r="S256" i="1"/>
  <c r="G256" i="1"/>
  <c r="E256" i="1"/>
  <c r="D256" i="1"/>
  <c r="S255" i="1"/>
  <c r="R255" i="1"/>
  <c r="Q255" i="1"/>
  <c r="P255" i="1"/>
  <c r="J255" i="1"/>
  <c r="I255" i="1"/>
  <c r="H255" i="1"/>
  <c r="G255" i="1"/>
  <c r="V254" i="1"/>
  <c r="L254" i="1"/>
  <c r="K254" i="1"/>
  <c r="V253" i="1"/>
  <c r="L253" i="1"/>
  <c r="K253" i="1"/>
  <c r="V252" i="1"/>
  <c r="V255" i="1" s="1"/>
  <c r="L252" i="1"/>
  <c r="L255" i="1" s="1"/>
  <c r="K252" i="1"/>
  <c r="K255" i="1" s="1"/>
  <c r="S251" i="1"/>
  <c r="R251" i="1"/>
  <c r="Q251" i="1"/>
  <c r="P251" i="1"/>
  <c r="J251" i="1"/>
  <c r="I251" i="1"/>
  <c r="H251" i="1"/>
  <c r="G251" i="1"/>
  <c r="V250" i="1"/>
  <c r="L250" i="1"/>
  <c r="K250" i="1"/>
  <c r="V249" i="1"/>
  <c r="L249" i="1"/>
  <c r="K249" i="1"/>
  <c r="V248" i="1"/>
  <c r="V251" i="1" s="1"/>
  <c r="L248" i="1"/>
  <c r="L251" i="1" s="1"/>
  <c r="K248" i="1"/>
  <c r="K251" i="1" s="1"/>
  <c r="S247" i="1"/>
  <c r="R247" i="1"/>
  <c r="Q247" i="1"/>
  <c r="P247" i="1"/>
  <c r="J247" i="1"/>
  <c r="I247" i="1"/>
  <c r="H247" i="1"/>
  <c r="G247" i="1"/>
  <c r="V246" i="1"/>
  <c r="L246" i="1"/>
  <c r="K246" i="1"/>
  <c r="V245" i="1"/>
  <c r="L245" i="1"/>
  <c r="K245" i="1"/>
  <c r="V244" i="1"/>
  <c r="V247" i="1" s="1"/>
  <c r="L244" i="1"/>
  <c r="L247" i="1" s="1"/>
  <c r="K244" i="1"/>
  <c r="K247" i="1" s="1"/>
  <c r="S243" i="1"/>
  <c r="R243" i="1"/>
  <c r="Q243" i="1"/>
  <c r="P243" i="1"/>
  <c r="J243" i="1"/>
  <c r="I243" i="1"/>
  <c r="H243" i="1"/>
  <c r="G243" i="1"/>
  <c r="V242" i="1"/>
  <c r="L242" i="1"/>
  <c r="K242" i="1"/>
  <c r="V241" i="1"/>
  <c r="L241" i="1"/>
  <c r="K241" i="1"/>
  <c r="V240" i="1"/>
  <c r="V243" i="1" s="1"/>
  <c r="L240" i="1"/>
  <c r="L243" i="1" s="1"/>
  <c r="K240" i="1"/>
  <c r="K243" i="1" s="1"/>
  <c r="S239" i="1"/>
  <c r="R239" i="1"/>
  <c r="Q239" i="1"/>
  <c r="P239" i="1"/>
  <c r="J239" i="1"/>
  <c r="I239" i="1"/>
  <c r="H239" i="1"/>
  <c r="G239" i="1"/>
  <c r="V238" i="1"/>
  <c r="L238" i="1"/>
  <c r="K238" i="1"/>
  <c r="V237" i="1"/>
  <c r="L237" i="1"/>
  <c r="K237" i="1"/>
  <c r="V236" i="1"/>
  <c r="V239" i="1" s="1"/>
  <c r="L236" i="1"/>
  <c r="L239" i="1" s="1"/>
  <c r="K236" i="1"/>
  <c r="K239" i="1" s="1"/>
  <c r="S235" i="1"/>
  <c r="R235" i="1"/>
  <c r="Q235" i="1"/>
  <c r="P235" i="1"/>
  <c r="J235" i="1"/>
  <c r="I235" i="1"/>
  <c r="H235" i="1"/>
  <c r="G235" i="1"/>
  <c r="V234" i="1"/>
  <c r="L234" i="1"/>
  <c r="K234" i="1"/>
  <c r="V233" i="1"/>
  <c r="L233" i="1"/>
  <c r="K233" i="1"/>
  <c r="V232" i="1"/>
  <c r="V235" i="1" s="1"/>
  <c r="L232" i="1"/>
  <c r="L235" i="1" s="1"/>
  <c r="K232" i="1"/>
  <c r="K235" i="1" s="1"/>
  <c r="S231" i="1"/>
  <c r="R231" i="1"/>
  <c r="Q231" i="1"/>
  <c r="P231" i="1"/>
  <c r="J231" i="1"/>
  <c r="I231" i="1"/>
  <c r="H231" i="1"/>
  <c r="G231" i="1"/>
  <c r="V230" i="1"/>
  <c r="L230" i="1"/>
  <c r="K230" i="1"/>
  <c r="V229" i="1"/>
  <c r="L229" i="1"/>
  <c r="K229" i="1"/>
  <c r="V228" i="1"/>
  <c r="V231" i="1" s="1"/>
  <c r="L228" i="1"/>
  <c r="L231" i="1" s="1"/>
  <c r="K228" i="1"/>
  <c r="K231" i="1" s="1"/>
  <c r="S227" i="1"/>
  <c r="R227" i="1"/>
  <c r="Q227" i="1"/>
  <c r="P227" i="1"/>
  <c r="J227" i="1"/>
  <c r="I227" i="1"/>
  <c r="H227" i="1"/>
  <c r="G227" i="1"/>
  <c r="V226" i="1"/>
  <c r="L226" i="1"/>
  <c r="K226" i="1"/>
  <c r="V225" i="1"/>
  <c r="L225" i="1"/>
  <c r="K225" i="1"/>
  <c r="V224" i="1"/>
  <c r="V227" i="1" s="1"/>
  <c r="L224" i="1"/>
  <c r="L227" i="1" s="1"/>
  <c r="K224" i="1"/>
  <c r="K227" i="1" s="1"/>
  <c r="S223" i="1"/>
  <c r="R223" i="1"/>
  <c r="R256" i="1" s="1"/>
  <c r="Q223" i="1"/>
  <c r="P223" i="1"/>
  <c r="P256" i="1" s="1"/>
  <c r="J223" i="1"/>
  <c r="J256" i="1" s="1"/>
  <c r="I223" i="1"/>
  <c r="H223" i="1"/>
  <c r="H256" i="1" s="1"/>
  <c r="G223" i="1"/>
  <c r="V222" i="1"/>
  <c r="L222" i="1"/>
  <c r="K222" i="1"/>
  <c r="V221" i="1"/>
  <c r="L221" i="1"/>
  <c r="K221" i="1"/>
  <c r="V220" i="1"/>
  <c r="V223" i="1" s="1"/>
  <c r="V256" i="1" s="1"/>
  <c r="L220" i="1"/>
  <c r="L223" i="1" s="1"/>
  <c r="K220" i="1"/>
  <c r="K223" i="1" s="1"/>
  <c r="K256" i="1" s="1"/>
  <c r="I203" i="1"/>
  <c r="E203" i="1"/>
  <c r="D203" i="1"/>
  <c r="S202" i="1"/>
  <c r="R202" i="1"/>
  <c r="Q202" i="1"/>
  <c r="P202" i="1"/>
  <c r="K202" i="1"/>
  <c r="J202" i="1"/>
  <c r="I202" i="1"/>
  <c r="H202" i="1"/>
  <c r="G202" i="1"/>
  <c r="L201" i="1"/>
  <c r="K201" i="1"/>
  <c r="L200" i="1"/>
  <c r="K200" i="1"/>
  <c r="L199" i="1"/>
  <c r="L202" i="1" s="1"/>
  <c r="K199" i="1"/>
  <c r="S198" i="1"/>
  <c r="R198" i="1"/>
  <c r="Q198" i="1"/>
  <c r="P198" i="1"/>
  <c r="J198" i="1"/>
  <c r="I198" i="1"/>
  <c r="H198" i="1"/>
  <c r="G198" i="1"/>
  <c r="L197" i="1"/>
  <c r="K197" i="1"/>
  <c r="L196" i="1"/>
  <c r="K196" i="1"/>
  <c r="L195" i="1"/>
  <c r="L198" i="1" s="1"/>
  <c r="K195" i="1"/>
  <c r="S194" i="1"/>
  <c r="R194" i="1"/>
  <c r="Q194" i="1"/>
  <c r="P194" i="1"/>
  <c r="J194" i="1"/>
  <c r="I194" i="1"/>
  <c r="H194" i="1"/>
  <c r="G194" i="1"/>
  <c r="L193" i="1"/>
  <c r="K193" i="1"/>
  <c r="L192" i="1"/>
  <c r="K192" i="1"/>
  <c r="L191" i="1"/>
  <c r="L194" i="1" s="1"/>
  <c r="K191" i="1"/>
  <c r="S190" i="1"/>
  <c r="R190" i="1"/>
  <c r="Q190" i="1"/>
  <c r="P190" i="1"/>
  <c r="J190" i="1"/>
  <c r="I190" i="1"/>
  <c r="H190" i="1"/>
  <c r="G190" i="1"/>
  <c r="L189" i="1"/>
  <c r="K189" i="1"/>
  <c r="L188" i="1"/>
  <c r="K188" i="1"/>
  <c r="L187" i="1"/>
  <c r="L190" i="1" s="1"/>
  <c r="K187" i="1"/>
  <c r="S186" i="1"/>
  <c r="R186" i="1"/>
  <c r="Q186" i="1"/>
  <c r="P186" i="1"/>
  <c r="J186" i="1"/>
  <c r="I186" i="1"/>
  <c r="H186" i="1"/>
  <c r="G186" i="1"/>
  <c r="L185" i="1"/>
  <c r="K185" i="1"/>
  <c r="L184" i="1"/>
  <c r="K184" i="1"/>
  <c r="L183" i="1"/>
  <c r="L186" i="1" s="1"/>
  <c r="K183" i="1"/>
  <c r="S182" i="1"/>
  <c r="R182" i="1"/>
  <c r="Q182" i="1"/>
  <c r="P182" i="1"/>
  <c r="J182" i="1"/>
  <c r="I182" i="1"/>
  <c r="H182" i="1"/>
  <c r="G182" i="1"/>
  <c r="L181" i="1"/>
  <c r="K181" i="1"/>
  <c r="L180" i="1"/>
  <c r="K180" i="1"/>
  <c r="L179" i="1"/>
  <c r="L182" i="1" s="1"/>
  <c r="K179" i="1"/>
  <c r="S178" i="1"/>
  <c r="R178" i="1"/>
  <c r="Q178" i="1"/>
  <c r="P178" i="1"/>
  <c r="J178" i="1"/>
  <c r="I178" i="1"/>
  <c r="H178" i="1"/>
  <c r="G178" i="1"/>
  <c r="V177" i="1"/>
  <c r="L177" i="1"/>
  <c r="K177" i="1"/>
  <c r="V176" i="1"/>
  <c r="L176" i="1"/>
  <c r="K176" i="1"/>
  <c r="V175" i="1"/>
  <c r="V178" i="1" s="1"/>
  <c r="L175" i="1"/>
  <c r="L178" i="1" s="1"/>
  <c r="K175" i="1"/>
  <c r="S174" i="1"/>
  <c r="R174" i="1"/>
  <c r="Q174" i="1"/>
  <c r="P174" i="1"/>
  <c r="J174" i="1"/>
  <c r="I174" i="1"/>
  <c r="H174" i="1"/>
  <c r="G174" i="1"/>
  <c r="V173" i="1"/>
  <c r="L173" i="1"/>
  <c r="K173" i="1"/>
  <c r="V172" i="1"/>
  <c r="L172" i="1"/>
  <c r="K172" i="1"/>
  <c r="V171" i="1"/>
  <c r="V174" i="1" s="1"/>
  <c r="L171" i="1"/>
  <c r="L174" i="1" s="1"/>
  <c r="K171" i="1"/>
  <c r="S170" i="1"/>
  <c r="R170" i="1"/>
  <c r="R203" i="1" s="1"/>
  <c r="Q170" i="1"/>
  <c r="Q203" i="1" s="1"/>
  <c r="P170" i="1"/>
  <c r="P203" i="1" s="1"/>
  <c r="J170" i="1"/>
  <c r="J203" i="1" s="1"/>
  <c r="I170" i="1"/>
  <c r="H170" i="1"/>
  <c r="G170" i="1"/>
  <c r="V169" i="1"/>
  <c r="L169" i="1"/>
  <c r="K169" i="1"/>
  <c r="V168" i="1"/>
  <c r="L168" i="1"/>
  <c r="K168" i="1"/>
  <c r="V167" i="1"/>
  <c r="V170" i="1" s="1"/>
  <c r="L167" i="1"/>
  <c r="L170" i="1" s="1"/>
  <c r="K167" i="1"/>
  <c r="R150" i="1"/>
  <c r="J150" i="1"/>
  <c r="E150" i="1"/>
  <c r="D150" i="1"/>
  <c r="S149" i="1"/>
  <c r="R149" i="1"/>
  <c r="Q149" i="1"/>
  <c r="P149" i="1"/>
  <c r="J149" i="1"/>
  <c r="I149" i="1"/>
  <c r="H149" i="1"/>
  <c r="G149" i="1"/>
  <c r="V148" i="1"/>
  <c r="L148" i="1"/>
  <c r="K148" i="1"/>
  <c r="V147" i="1"/>
  <c r="L147" i="1"/>
  <c r="K147" i="1"/>
  <c r="V146" i="1"/>
  <c r="V149" i="1" s="1"/>
  <c r="L146" i="1"/>
  <c r="L149" i="1" s="1"/>
  <c r="K146" i="1"/>
  <c r="K149" i="1" s="1"/>
  <c r="S145" i="1"/>
  <c r="R145" i="1"/>
  <c r="Q145" i="1"/>
  <c r="P145" i="1"/>
  <c r="J145" i="1"/>
  <c r="I145" i="1"/>
  <c r="H145" i="1"/>
  <c r="G145" i="1"/>
  <c r="V144" i="1"/>
  <c r="L144" i="1"/>
  <c r="K144" i="1"/>
  <c r="V143" i="1"/>
  <c r="L143" i="1"/>
  <c r="K143" i="1"/>
  <c r="V142" i="1"/>
  <c r="V145" i="1" s="1"/>
  <c r="L142" i="1"/>
  <c r="L145" i="1" s="1"/>
  <c r="K142" i="1"/>
  <c r="K145" i="1" s="1"/>
  <c r="S141" i="1"/>
  <c r="R141" i="1"/>
  <c r="Q141" i="1"/>
  <c r="P141" i="1"/>
  <c r="J141" i="1"/>
  <c r="I141" i="1"/>
  <c r="H141" i="1"/>
  <c r="G141" i="1"/>
  <c r="V140" i="1"/>
  <c r="L140" i="1"/>
  <c r="K140" i="1"/>
  <c r="V139" i="1"/>
  <c r="L139" i="1"/>
  <c r="K139" i="1"/>
  <c r="V138" i="1"/>
  <c r="V141" i="1" s="1"/>
  <c r="L138" i="1"/>
  <c r="L141" i="1" s="1"/>
  <c r="K138" i="1"/>
  <c r="K141" i="1" s="1"/>
  <c r="S137" i="1"/>
  <c r="R137" i="1"/>
  <c r="Q137" i="1"/>
  <c r="P137" i="1"/>
  <c r="L137" i="1"/>
  <c r="J137" i="1"/>
  <c r="I137" i="1"/>
  <c r="H137" i="1"/>
  <c r="G137" i="1"/>
  <c r="V136" i="1"/>
  <c r="L136" i="1"/>
  <c r="K136" i="1"/>
  <c r="V135" i="1"/>
  <c r="L135" i="1"/>
  <c r="K135" i="1"/>
  <c r="V134" i="1"/>
  <c r="V137" i="1" s="1"/>
  <c r="L134" i="1"/>
  <c r="K134" i="1"/>
  <c r="K137" i="1" s="1"/>
  <c r="S133" i="1"/>
  <c r="R133" i="1"/>
  <c r="Q133" i="1"/>
  <c r="P133" i="1"/>
  <c r="J133" i="1"/>
  <c r="I133" i="1"/>
  <c r="H133" i="1"/>
  <c r="G133" i="1"/>
  <c r="V132" i="1"/>
  <c r="L132" i="1"/>
  <c r="K132" i="1"/>
  <c r="V131" i="1"/>
  <c r="L131" i="1"/>
  <c r="K131" i="1"/>
  <c r="V130" i="1"/>
  <c r="V133" i="1" s="1"/>
  <c r="L130" i="1"/>
  <c r="L133" i="1" s="1"/>
  <c r="K130" i="1"/>
  <c r="K133" i="1" s="1"/>
  <c r="S129" i="1"/>
  <c r="R129" i="1"/>
  <c r="Q129" i="1"/>
  <c r="P129" i="1"/>
  <c r="L129" i="1"/>
  <c r="J129" i="1"/>
  <c r="I129" i="1"/>
  <c r="H129" i="1"/>
  <c r="G129" i="1"/>
  <c r="V128" i="1"/>
  <c r="L128" i="1"/>
  <c r="K128" i="1"/>
  <c r="V127" i="1"/>
  <c r="L127" i="1"/>
  <c r="K127" i="1"/>
  <c r="V126" i="1"/>
  <c r="V129" i="1" s="1"/>
  <c r="L126" i="1"/>
  <c r="K126" i="1"/>
  <c r="K129" i="1" s="1"/>
  <c r="S125" i="1"/>
  <c r="R125" i="1"/>
  <c r="Q125" i="1"/>
  <c r="P125" i="1"/>
  <c r="J125" i="1"/>
  <c r="I125" i="1"/>
  <c r="H125" i="1"/>
  <c r="G125" i="1"/>
  <c r="V124" i="1"/>
  <c r="L124" i="1"/>
  <c r="K124" i="1"/>
  <c r="V123" i="1"/>
  <c r="L123" i="1"/>
  <c r="K123" i="1"/>
  <c r="V122" i="1"/>
  <c r="V125" i="1" s="1"/>
  <c r="L122" i="1"/>
  <c r="L125" i="1" s="1"/>
  <c r="K122" i="1"/>
  <c r="K125" i="1" s="1"/>
  <c r="S121" i="1"/>
  <c r="R121" i="1"/>
  <c r="Q121" i="1"/>
  <c r="P121" i="1"/>
  <c r="L121" i="1"/>
  <c r="J121" i="1"/>
  <c r="I121" i="1"/>
  <c r="H121" i="1"/>
  <c r="G121" i="1"/>
  <c r="V120" i="1"/>
  <c r="L120" i="1"/>
  <c r="K120" i="1"/>
  <c r="V119" i="1"/>
  <c r="L119" i="1"/>
  <c r="K119" i="1"/>
  <c r="V118" i="1"/>
  <c r="V121" i="1" s="1"/>
  <c r="L118" i="1"/>
  <c r="K118" i="1"/>
  <c r="K121" i="1" s="1"/>
  <c r="S117" i="1"/>
  <c r="S150" i="1" s="1"/>
  <c r="R117" i="1"/>
  <c r="Q117" i="1"/>
  <c r="Q150" i="1" s="1"/>
  <c r="P117" i="1"/>
  <c r="P150" i="1" s="1"/>
  <c r="J117" i="1"/>
  <c r="I117" i="1"/>
  <c r="I150" i="1" s="1"/>
  <c r="H117" i="1"/>
  <c r="H150" i="1" s="1"/>
  <c r="G117" i="1"/>
  <c r="G150" i="1" s="1"/>
  <c r="V116" i="1"/>
  <c r="L116" i="1"/>
  <c r="K116" i="1"/>
  <c r="V115" i="1"/>
  <c r="L115" i="1"/>
  <c r="K115" i="1"/>
  <c r="V114" i="1"/>
  <c r="V117" i="1" s="1"/>
  <c r="L114" i="1"/>
  <c r="L117" i="1" s="1"/>
  <c r="K114" i="1"/>
  <c r="K117" i="1" s="1"/>
  <c r="E97" i="1"/>
  <c r="D97" i="1"/>
  <c r="V96" i="1"/>
  <c r="S96" i="1"/>
  <c r="R96" i="1"/>
  <c r="Q96" i="1"/>
  <c r="P96" i="1"/>
  <c r="J96" i="1"/>
  <c r="I96" i="1"/>
  <c r="H96" i="1"/>
  <c r="G96" i="1"/>
  <c r="V95" i="1"/>
  <c r="L95" i="1"/>
  <c r="K95" i="1"/>
  <c r="V94" i="1"/>
  <c r="L94" i="1"/>
  <c r="K94" i="1"/>
  <c r="V93" i="1"/>
  <c r="L93" i="1"/>
  <c r="L96" i="1" s="1"/>
  <c r="K93" i="1"/>
  <c r="S92" i="1"/>
  <c r="R92" i="1"/>
  <c r="Q92" i="1"/>
  <c r="P92" i="1"/>
  <c r="J92" i="1"/>
  <c r="I92" i="1"/>
  <c r="H92" i="1"/>
  <c r="G92" i="1"/>
  <c r="V91" i="1"/>
  <c r="L91" i="1"/>
  <c r="K91" i="1"/>
  <c r="V90" i="1"/>
  <c r="L90" i="1"/>
  <c r="K90" i="1"/>
  <c r="V89" i="1"/>
  <c r="V92" i="1" s="1"/>
  <c r="L89" i="1"/>
  <c r="L92" i="1" s="1"/>
  <c r="K89" i="1"/>
  <c r="S88" i="1"/>
  <c r="R88" i="1"/>
  <c r="Q88" i="1"/>
  <c r="P88" i="1"/>
  <c r="J88" i="1"/>
  <c r="I88" i="1"/>
  <c r="H88" i="1"/>
  <c r="G88" i="1"/>
  <c r="V87" i="1"/>
  <c r="L87" i="1"/>
  <c r="K87" i="1"/>
  <c r="L86" i="1"/>
  <c r="K86" i="1"/>
  <c r="L85" i="1"/>
  <c r="L88" i="1" s="1"/>
  <c r="K85" i="1"/>
  <c r="S84" i="1"/>
  <c r="R84" i="1"/>
  <c r="Q84" i="1"/>
  <c r="P84" i="1"/>
  <c r="J84" i="1"/>
  <c r="I84" i="1"/>
  <c r="H84" i="1"/>
  <c r="G84" i="1"/>
  <c r="V83" i="1"/>
  <c r="L83" i="1"/>
  <c r="K83" i="1"/>
  <c r="L82" i="1"/>
  <c r="K82" i="1"/>
  <c r="V82" i="1" s="1"/>
  <c r="V81" i="1"/>
  <c r="V84" i="1" s="1"/>
  <c r="L81" i="1"/>
  <c r="L84" i="1" s="1"/>
  <c r="K81" i="1"/>
  <c r="S80" i="1"/>
  <c r="R80" i="1"/>
  <c r="Q80" i="1"/>
  <c r="P80" i="1"/>
  <c r="J80" i="1"/>
  <c r="I80" i="1"/>
  <c r="H80" i="1"/>
  <c r="G80" i="1"/>
  <c r="L79" i="1"/>
  <c r="K79" i="1"/>
  <c r="V79" i="1" s="1"/>
  <c r="L78" i="1"/>
  <c r="K78" i="1"/>
  <c r="V78" i="1" s="1"/>
  <c r="L77" i="1"/>
  <c r="L80" i="1" s="1"/>
  <c r="K77" i="1"/>
  <c r="K80" i="1" s="1"/>
  <c r="S76" i="1"/>
  <c r="R76" i="1"/>
  <c r="Q76" i="1"/>
  <c r="P76" i="1"/>
  <c r="J76" i="1"/>
  <c r="I76" i="1"/>
  <c r="H76" i="1"/>
  <c r="G76" i="1"/>
  <c r="L75" i="1"/>
  <c r="K75" i="1"/>
  <c r="V75" i="1" s="1"/>
  <c r="L74" i="1"/>
  <c r="K74" i="1"/>
  <c r="V74" i="1" s="1"/>
  <c r="L73" i="1"/>
  <c r="L76" i="1" s="1"/>
  <c r="K73" i="1"/>
  <c r="K76" i="1" s="1"/>
  <c r="S72" i="1"/>
  <c r="R72" i="1"/>
  <c r="Q72" i="1"/>
  <c r="P72" i="1"/>
  <c r="J72" i="1"/>
  <c r="I72" i="1"/>
  <c r="H72" i="1"/>
  <c r="G72" i="1"/>
  <c r="L71" i="1"/>
  <c r="K71" i="1"/>
  <c r="V71" i="1" s="1"/>
  <c r="L70" i="1"/>
  <c r="K70" i="1"/>
  <c r="V70" i="1" s="1"/>
  <c r="L69" i="1"/>
  <c r="L72" i="1" s="1"/>
  <c r="K69" i="1"/>
  <c r="K72" i="1" s="1"/>
  <c r="S68" i="1"/>
  <c r="R68" i="1"/>
  <c r="Q68" i="1"/>
  <c r="P68" i="1"/>
  <c r="J68" i="1"/>
  <c r="I68" i="1"/>
  <c r="H68" i="1"/>
  <c r="G68" i="1"/>
  <c r="L67" i="1"/>
  <c r="K67" i="1"/>
  <c r="V67" i="1" s="1"/>
  <c r="L66" i="1"/>
  <c r="K66" i="1"/>
  <c r="V66" i="1" s="1"/>
  <c r="L65" i="1"/>
  <c r="L68" i="1" s="1"/>
  <c r="K65" i="1"/>
  <c r="K68" i="1" s="1"/>
  <c r="S64" i="1"/>
  <c r="S97" i="1" s="1"/>
  <c r="R64" i="1"/>
  <c r="R97" i="1" s="1"/>
  <c r="Q64" i="1"/>
  <c r="Q97" i="1" s="1"/>
  <c r="P64" i="1"/>
  <c r="P97" i="1" s="1"/>
  <c r="J64" i="1"/>
  <c r="J97" i="1" s="1"/>
  <c r="I64" i="1"/>
  <c r="I97" i="1" s="1"/>
  <c r="H64" i="1"/>
  <c r="H97" i="1" s="1"/>
  <c r="G64" i="1"/>
  <c r="G97" i="1" s="1"/>
  <c r="L63" i="1"/>
  <c r="K63" i="1"/>
  <c r="V63" i="1" s="1"/>
  <c r="L62" i="1"/>
  <c r="K62" i="1"/>
  <c r="V62" i="1" s="1"/>
  <c r="L61" i="1"/>
  <c r="L64" i="1" s="1"/>
  <c r="L97" i="1" s="1"/>
  <c r="K61" i="1"/>
  <c r="K64" i="1" s="1"/>
  <c r="E44" i="1"/>
  <c r="D44" i="1"/>
  <c r="S43" i="1"/>
  <c r="R43" i="1"/>
  <c r="Q43" i="1"/>
  <c r="P43" i="1"/>
  <c r="N43" i="1"/>
  <c r="O43" i="1" s="1"/>
  <c r="M43" i="1"/>
  <c r="J43" i="1"/>
  <c r="I43" i="1"/>
  <c r="H43" i="1"/>
  <c r="G43" i="1"/>
  <c r="V42" i="1"/>
  <c r="T42" i="1"/>
  <c r="M95" i="1" s="1"/>
  <c r="T95" i="1" s="1"/>
  <c r="M148" i="1" s="1"/>
  <c r="T148" i="1" s="1"/>
  <c r="M201" i="1" s="1"/>
  <c r="T201" i="1" s="1"/>
  <c r="M254" i="1" s="1"/>
  <c r="T254" i="1" s="1"/>
  <c r="M307" i="1" s="1"/>
  <c r="T307" i="1" s="1"/>
  <c r="M360" i="1" s="1"/>
  <c r="T360" i="1" s="1"/>
  <c r="M413" i="1" s="1"/>
  <c r="T413" i="1" s="1"/>
  <c r="M466" i="1" s="1"/>
  <c r="T466" i="1" s="1"/>
  <c r="M519" i="1" s="1"/>
  <c r="T519" i="1" s="1"/>
  <c r="M572" i="1" s="1"/>
  <c r="T572" i="1" s="1"/>
  <c r="M625" i="1" s="1"/>
  <c r="T625" i="1" s="1"/>
  <c r="O42" i="1"/>
  <c r="L42" i="1"/>
  <c r="K42" i="1"/>
  <c r="U42" i="1" s="1"/>
  <c r="N95" i="1" s="1"/>
  <c r="O95" i="1" s="1"/>
  <c r="V41" i="1"/>
  <c r="T41" i="1"/>
  <c r="M94" i="1" s="1"/>
  <c r="T94" i="1" s="1"/>
  <c r="M147" i="1" s="1"/>
  <c r="T147" i="1" s="1"/>
  <c r="M200" i="1" s="1"/>
  <c r="T200" i="1" s="1"/>
  <c r="M253" i="1" s="1"/>
  <c r="T253" i="1" s="1"/>
  <c r="M306" i="1" s="1"/>
  <c r="T306" i="1" s="1"/>
  <c r="M359" i="1" s="1"/>
  <c r="T359" i="1" s="1"/>
  <c r="M412" i="1" s="1"/>
  <c r="T412" i="1" s="1"/>
  <c r="M465" i="1" s="1"/>
  <c r="T465" i="1" s="1"/>
  <c r="M518" i="1" s="1"/>
  <c r="T518" i="1" s="1"/>
  <c r="M571" i="1" s="1"/>
  <c r="T571" i="1" s="1"/>
  <c r="M624" i="1" s="1"/>
  <c r="T624" i="1" s="1"/>
  <c r="O41" i="1"/>
  <c r="L41" i="1"/>
  <c r="K41" i="1"/>
  <c r="U41" i="1" s="1"/>
  <c r="N94" i="1" s="1"/>
  <c r="O94" i="1" s="1"/>
  <c r="V40" i="1"/>
  <c r="V43" i="1" s="1"/>
  <c r="T40" i="1"/>
  <c r="M93" i="1" s="1"/>
  <c r="T93" i="1" s="1"/>
  <c r="O40" i="1"/>
  <c r="L40" i="1"/>
  <c r="L43" i="1" s="1"/>
  <c r="K40" i="1"/>
  <c r="U40" i="1" s="1"/>
  <c r="S39" i="1"/>
  <c r="R39" i="1"/>
  <c r="Q39" i="1"/>
  <c r="P39" i="1"/>
  <c r="N39" i="1"/>
  <c r="O39" i="1" s="1"/>
  <c r="M39" i="1"/>
  <c r="J39" i="1"/>
  <c r="I39" i="1"/>
  <c r="H39" i="1"/>
  <c r="G39" i="1"/>
  <c r="V38" i="1"/>
  <c r="T38" i="1"/>
  <c r="M91" i="1" s="1"/>
  <c r="T91" i="1" s="1"/>
  <c r="M144" i="1" s="1"/>
  <c r="T144" i="1" s="1"/>
  <c r="M197" i="1" s="1"/>
  <c r="T197" i="1" s="1"/>
  <c r="M250" i="1" s="1"/>
  <c r="T250" i="1" s="1"/>
  <c r="M303" i="1" s="1"/>
  <c r="T303" i="1" s="1"/>
  <c r="M356" i="1" s="1"/>
  <c r="T356" i="1" s="1"/>
  <c r="M409" i="1" s="1"/>
  <c r="T409" i="1" s="1"/>
  <c r="M462" i="1" s="1"/>
  <c r="T462" i="1" s="1"/>
  <c r="M515" i="1" s="1"/>
  <c r="T515" i="1" s="1"/>
  <c r="M568" i="1" s="1"/>
  <c r="T568" i="1" s="1"/>
  <c r="M621" i="1" s="1"/>
  <c r="T621" i="1" s="1"/>
  <c r="O38" i="1"/>
  <c r="L38" i="1"/>
  <c r="K38" i="1"/>
  <c r="U38" i="1" s="1"/>
  <c r="N91" i="1" s="1"/>
  <c r="O91" i="1" s="1"/>
  <c r="V37" i="1"/>
  <c r="T37" i="1"/>
  <c r="M90" i="1" s="1"/>
  <c r="T90" i="1" s="1"/>
  <c r="M143" i="1" s="1"/>
  <c r="T143" i="1" s="1"/>
  <c r="M196" i="1" s="1"/>
  <c r="T196" i="1" s="1"/>
  <c r="M249" i="1" s="1"/>
  <c r="T249" i="1" s="1"/>
  <c r="M302" i="1" s="1"/>
  <c r="T302" i="1" s="1"/>
  <c r="M355" i="1" s="1"/>
  <c r="T355" i="1" s="1"/>
  <c r="M408" i="1" s="1"/>
  <c r="T408" i="1" s="1"/>
  <c r="M461" i="1" s="1"/>
  <c r="T461" i="1" s="1"/>
  <c r="M514" i="1" s="1"/>
  <c r="T514" i="1" s="1"/>
  <c r="M567" i="1" s="1"/>
  <c r="T567" i="1" s="1"/>
  <c r="M620" i="1" s="1"/>
  <c r="T620" i="1" s="1"/>
  <c r="O37" i="1"/>
  <c r="L37" i="1"/>
  <c r="L39" i="1" s="1"/>
  <c r="K37" i="1"/>
  <c r="K39" i="1" s="1"/>
  <c r="V36" i="1"/>
  <c r="V39" i="1" s="1"/>
  <c r="T36" i="1"/>
  <c r="M89" i="1" s="1"/>
  <c r="T89" i="1" s="1"/>
  <c r="O36" i="1"/>
  <c r="L36" i="1"/>
  <c r="K36" i="1"/>
  <c r="U36" i="1" s="1"/>
  <c r="S35" i="1"/>
  <c r="R35" i="1"/>
  <c r="Q35" i="1"/>
  <c r="P35" i="1"/>
  <c r="N35" i="1"/>
  <c r="O35" i="1" s="1"/>
  <c r="M35" i="1"/>
  <c r="J35" i="1"/>
  <c r="I35" i="1"/>
  <c r="H35" i="1"/>
  <c r="G35" i="1"/>
  <c r="V34" i="1"/>
  <c r="T34" i="1"/>
  <c r="M87" i="1" s="1"/>
  <c r="T87" i="1" s="1"/>
  <c r="M140" i="1" s="1"/>
  <c r="T140" i="1" s="1"/>
  <c r="M193" i="1" s="1"/>
  <c r="T193" i="1" s="1"/>
  <c r="M246" i="1" s="1"/>
  <c r="T246" i="1" s="1"/>
  <c r="M299" i="1" s="1"/>
  <c r="T299" i="1" s="1"/>
  <c r="M352" i="1" s="1"/>
  <c r="T352" i="1" s="1"/>
  <c r="M405" i="1" s="1"/>
  <c r="T405" i="1" s="1"/>
  <c r="M458" i="1" s="1"/>
  <c r="T458" i="1" s="1"/>
  <c r="M511" i="1" s="1"/>
  <c r="T511" i="1" s="1"/>
  <c r="M564" i="1" s="1"/>
  <c r="T564" i="1" s="1"/>
  <c r="M617" i="1" s="1"/>
  <c r="T617" i="1" s="1"/>
  <c r="O34" i="1"/>
  <c r="L34" i="1"/>
  <c r="K34" i="1"/>
  <c r="U34" i="1" s="1"/>
  <c r="N87" i="1" s="1"/>
  <c r="O87" i="1" s="1"/>
  <c r="V33" i="1"/>
  <c r="T33" i="1"/>
  <c r="M86" i="1" s="1"/>
  <c r="T86" i="1" s="1"/>
  <c r="M139" i="1" s="1"/>
  <c r="T139" i="1" s="1"/>
  <c r="M192" i="1" s="1"/>
  <c r="T192" i="1" s="1"/>
  <c r="M245" i="1" s="1"/>
  <c r="T245" i="1" s="1"/>
  <c r="M298" i="1" s="1"/>
  <c r="T298" i="1" s="1"/>
  <c r="M351" i="1" s="1"/>
  <c r="T351" i="1" s="1"/>
  <c r="M404" i="1" s="1"/>
  <c r="T404" i="1" s="1"/>
  <c r="M457" i="1" s="1"/>
  <c r="T457" i="1" s="1"/>
  <c r="M510" i="1" s="1"/>
  <c r="T510" i="1" s="1"/>
  <c r="M563" i="1" s="1"/>
  <c r="T563" i="1" s="1"/>
  <c r="M616" i="1" s="1"/>
  <c r="T616" i="1" s="1"/>
  <c r="O33" i="1"/>
  <c r="L33" i="1"/>
  <c r="K33" i="1"/>
  <c r="U33" i="1" s="1"/>
  <c r="N86" i="1" s="1"/>
  <c r="O86" i="1" s="1"/>
  <c r="V32" i="1"/>
  <c r="V35" i="1" s="1"/>
  <c r="T32" i="1"/>
  <c r="M85" i="1" s="1"/>
  <c r="T85" i="1" s="1"/>
  <c r="O32" i="1"/>
  <c r="L32" i="1"/>
  <c r="L35" i="1" s="1"/>
  <c r="K32" i="1"/>
  <c r="U32" i="1" s="1"/>
  <c r="S31" i="1"/>
  <c r="R31" i="1"/>
  <c r="Q31" i="1"/>
  <c r="P31" i="1"/>
  <c r="N31" i="1"/>
  <c r="O31" i="1" s="1"/>
  <c r="M31" i="1"/>
  <c r="J31" i="1"/>
  <c r="I31" i="1"/>
  <c r="H31" i="1"/>
  <c r="G31" i="1"/>
  <c r="V30" i="1"/>
  <c r="T30" i="1"/>
  <c r="M83" i="1" s="1"/>
  <c r="T83" i="1" s="1"/>
  <c r="M136" i="1" s="1"/>
  <c r="T136" i="1" s="1"/>
  <c r="M189" i="1" s="1"/>
  <c r="T189" i="1" s="1"/>
  <c r="M242" i="1" s="1"/>
  <c r="T242" i="1" s="1"/>
  <c r="M295" i="1" s="1"/>
  <c r="T295" i="1" s="1"/>
  <c r="M348" i="1" s="1"/>
  <c r="T348" i="1" s="1"/>
  <c r="M401" i="1" s="1"/>
  <c r="T401" i="1" s="1"/>
  <c r="M454" i="1" s="1"/>
  <c r="T454" i="1" s="1"/>
  <c r="M507" i="1" s="1"/>
  <c r="T507" i="1" s="1"/>
  <c r="M560" i="1" s="1"/>
  <c r="T560" i="1" s="1"/>
  <c r="M613" i="1" s="1"/>
  <c r="T613" i="1" s="1"/>
  <c r="O30" i="1"/>
  <c r="L30" i="1"/>
  <c r="K30" i="1"/>
  <c r="U30" i="1" s="1"/>
  <c r="N83" i="1" s="1"/>
  <c r="O83" i="1" s="1"/>
  <c r="V29" i="1"/>
  <c r="T29" i="1"/>
  <c r="M82" i="1" s="1"/>
  <c r="T82" i="1" s="1"/>
  <c r="M135" i="1" s="1"/>
  <c r="T135" i="1" s="1"/>
  <c r="M188" i="1" s="1"/>
  <c r="T188" i="1" s="1"/>
  <c r="M241" i="1" s="1"/>
  <c r="T241" i="1" s="1"/>
  <c r="M294" i="1" s="1"/>
  <c r="T294" i="1" s="1"/>
  <c r="M347" i="1" s="1"/>
  <c r="T347" i="1" s="1"/>
  <c r="M400" i="1" s="1"/>
  <c r="T400" i="1" s="1"/>
  <c r="M453" i="1" s="1"/>
  <c r="T453" i="1" s="1"/>
  <c r="M506" i="1" s="1"/>
  <c r="T506" i="1" s="1"/>
  <c r="M559" i="1" s="1"/>
  <c r="T559" i="1" s="1"/>
  <c r="M612" i="1" s="1"/>
  <c r="T612" i="1" s="1"/>
  <c r="O29" i="1"/>
  <c r="L29" i="1"/>
  <c r="L31" i="1" s="1"/>
  <c r="K29" i="1"/>
  <c r="K31" i="1" s="1"/>
  <c r="V28" i="1"/>
  <c r="V31" i="1" s="1"/>
  <c r="T28" i="1"/>
  <c r="M81" i="1" s="1"/>
  <c r="T81" i="1" s="1"/>
  <c r="O28" i="1"/>
  <c r="L28" i="1"/>
  <c r="K28" i="1"/>
  <c r="U28" i="1" s="1"/>
  <c r="S27" i="1"/>
  <c r="R27" i="1"/>
  <c r="Q27" i="1"/>
  <c r="P27" i="1"/>
  <c r="N27" i="1"/>
  <c r="O27" i="1" s="1"/>
  <c r="M27" i="1"/>
  <c r="J27" i="1"/>
  <c r="I27" i="1"/>
  <c r="H27" i="1"/>
  <c r="G27" i="1"/>
  <c r="V26" i="1"/>
  <c r="T26" i="1"/>
  <c r="M79" i="1" s="1"/>
  <c r="T79" i="1" s="1"/>
  <c r="M132" i="1" s="1"/>
  <c r="T132" i="1" s="1"/>
  <c r="M185" i="1" s="1"/>
  <c r="T185" i="1" s="1"/>
  <c r="M238" i="1" s="1"/>
  <c r="T238" i="1" s="1"/>
  <c r="M291" i="1" s="1"/>
  <c r="T291" i="1" s="1"/>
  <c r="M344" i="1" s="1"/>
  <c r="T344" i="1" s="1"/>
  <c r="M397" i="1" s="1"/>
  <c r="T397" i="1" s="1"/>
  <c r="M450" i="1" s="1"/>
  <c r="T450" i="1" s="1"/>
  <c r="M503" i="1" s="1"/>
  <c r="T503" i="1" s="1"/>
  <c r="M556" i="1" s="1"/>
  <c r="T556" i="1" s="1"/>
  <c r="M609" i="1" s="1"/>
  <c r="T609" i="1" s="1"/>
  <c r="O26" i="1"/>
  <c r="L26" i="1"/>
  <c r="K26" i="1"/>
  <c r="U26" i="1" s="1"/>
  <c r="N79" i="1" s="1"/>
  <c r="O79" i="1" s="1"/>
  <c r="V25" i="1"/>
  <c r="T25" i="1"/>
  <c r="M78" i="1" s="1"/>
  <c r="T78" i="1" s="1"/>
  <c r="M131" i="1" s="1"/>
  <c r="T131" i="1" s="1"/>
  <c r="M184" i="1" s="1"/>
  <c r="T184" i="1" s="1"/>
  <c r="M237" i="1" s="1"/>
  <c r="T237" i="1" s="1"/>
  <c r="M290" i="1" s="1"/>
  <c r="T290" i="1" s="1"/>
  <c r="M343" i="1" s="1"/>
  <c r="T343" i="1" s="1"/>
  <c r="M396" i="1" s="1"/>
  <c r="T396" i="1" s="1"/>
  <c r="M449" i="1" s="1"/>
  <c r="T449" i="1" s="1"/>
  <c r="M502" i="1" s="1"/>
  <c r="T502" i="1" s="1"/>
  <c r="M555" i="1" s="1"/>
  <c r="T555" i="1" s="1"/>
  <c r="M608" i="1" s="1"/>
  <c r="T608" i="1" s="1"/>
  <c r="O25" i="1"/>
  <c r="L25" i="1"/>
  <c r="K25" i="1"/>
  <c r="U25" i="1" s="1"/>
  <c r="N78" i="1" s="1"/>
  <c r="O78" i="1" s="1"/>
  <c r="V24" i="1"/>
  <c r="V27" i="1" s="1"/>
  <c r="T24" i="1"/>
  <c r="T27" i="1" s="1"/>
  <c r="M80" i="1" s="1"/>
  <c r="O24" i="1"/>
  <c r="L24" i="1"/>
  <c r="L27" i="1" s="1"/>
  <c r="K24" i="1"/>
  <c r="U24" i="1" s="1"/>
  <c r="S23" i="1"/>
  <c r="R23" i="1"/>
  <c r="Q23" i="1"/>
  <c r="P23" i="1"/>
  <c r="N23" i="1"/>
  <c r="O23" i="1" s="1"/>
  <c r="M23" i="1"/>
  <c r="J23" i="1"/>
  <c r="I23" i="1"/>
  <c r="H23" i="1"/>
  <c r="G23" i="1"/>
  <c r="V22" i="1"/>
  <c r="T22" i="1"/>
  <c r="M75" i="1" s="1"/>
  <c r="T75" i="1" s="1"/>
  <c r="M128" i="1" s="1"/>
  <c r="T128" i="1" s="1"/>
  <c r="M181" i="1" s="1"/>
  <c r="T181" i="1" s="1"/>
  <c r="M234" i="1" s="1"/>
  <c r="T234" i="1" s="1"/>
  <c r="M287" i="1" s="1"/>
  <c r="T287" i="1" s="1"/>
  <c r="M340" i="1" s="1"/>
  <c r="T340" i="1" s="1"/>
  <c r="M393" i="1" s="1"/>
  <c r="T393" i="1" s="1"/>
  <c r="M446" i="1" s="1"/>
  <c r="T446" i="1" s="1"/>
  <c r="M499" i="1" s="1"/>
  <c r="T499" i="1" s="1"/>
  <c r="M552" i="1" s="1"/>
  <c r="T552" i="1" s="1"/>
  <c r="M605" i="1" s="1"/>
  <c r="T605" i="1" s="1"/>
  <c r="O22" i="1"/>
  <c r="L22" i="1"/>
  <c r="K22" i="1"/>
  <c r="U22" i="1" s="1"/>
  <c r="N75" i="1" s="1"/>
  <c r="O75" i="1" s="1"/>
  <c r="V21" i="1"/>
  <c r="T21" i="1"/>
  <c r="M74" i="1" s="1"/>
  <c r="T74" i="1" s="1"/>
  <c r="M127" i="1" s="1"/>
  <c r="T127" i="1" s="1"/>
  <c r="M180" i="1" s="1"/>
  <c r="T180" i="1" s="1"/>
  <c r="M233" i="1" s="1"/>
  <c r="T233" i="1" s="1"/>
  <c r="M286" i="1" s="1"/>
  <c r="T286" i="1" s="1"/>
  <c r="M339" i="1" s="1"/>
  <c r="T339" i="1" s="1"/>
  <c r="M392" i="1" s="1"/>
  <c r="T392" i="1" s="1"/>
  <c r="M445" i="1" s="1"/>
  <c r="T445" i="1" s="1"/>
  <c r="M498" i="1" s="1"/>
  <c r="T498" i="1" s="1"/>
  <c r="M551" i="1" s="1"/>
  <c r="T551" i="1" s="1"/>
  <c r="M604" i="1" s="1"/>
  <c r="T604" i="1" s="1"/>
  <c r="O21" i="1"/>
  <c r="L21" i="1"/>
  <c r="L23" i="1" s="1"/>
  <c r="K21" i="1"/>
  <c r="K23" i="1" s="1"/>
  <c r="V20" i="1"/>
  <c r="V23" i="1" s="1"/>
  <c r="T20" i="1"/>
  <c r="T23" i="1" s="1"/>
  <c r="M76" i="1" s="1"/>
  <c r="O20" i="1"/>
  <c r="L20" i="1"/>
  <c r="K20" i="1"/>
  <c r="U20" i="1" s="1"/>
  <c r="S19" i="1"/>
  <c r="R19" i="1"/>
  <c r="Q19" i="1"/>
  <c r="P19" i="1"/>
  <c r="N19" i="1"/>
  <c r="O19" i="1" s="1"/>
  <c r="M19" i="1"/>
  <c r="J19" i="1"/>
  <c r="I19" i="1"/>
  <c r="H19" i="1"/>
  <c r="G19" i="1"/>
  <c r="V18" i="1"/>
  <c r="T18" i="1"/>
  <c r="M71" i="1" s="1"/>
  <c r="T71" i="1" s="1"/>
  <c r="M124" i="1" s="1"/>
  <c r="T124" i="1" s="1"/>
  <c r="M177" i="1" s="1"/>
  <c r="T177" i="1" s="1"/>
  <c r="M230" i="1" s="1"/>
  <c r="T230" i="1" s="1"/>
  <c r="M283" i="1" s="1"/>
  <c r="T283" i="1" s="1"/>
  <c r="M336" i="1" s="1"/>
  <c r="T336" i="1" s="1"/>
  <c r="M389" i="1" s="1"/>
  <c r="T389" i="1" s="1"/>
  <c r="M442" i="1" s="1"/>
  <c r="T442" i="1" s="1"/>
  <c r="M495" i="1" s="1"/>
  <c r="T495" i="1" s="1"/>
  <c r="M548" i="1" s="1"/>
  <c r="T548" i="1" s="1"/>
  <c r="M601" i="1" s="1"/>
  <c r="T601" i="1" s="1"/>
  <c r="O18" i="1"/>
  <c r="L18" i="1"/>
  <c r="K18" i="1"/>
  <c r="U18" i="1" s="1"/>
  <c r="N71" i="1" s="1"/>
  <c r="O71" i="1" s="1"/>
  <c r="V17" i="1"/>
  <c r="T17" i="1"/>
  <c r="M70" i="1" s="1"/>
  <c r="T70" i="1" s="1"/>
  <c r="M123" i="1" s="1"/>
  <c r="T123" i="1" s="1"/>
  <c r="M176" i="1" s="1"/>
  <c r="T176" i="1" s="1"/>
  <c r="M229" i="1" s="1"/>
  <c r="T229" i="1" s="1"/>
  <c r="M282" i="1" s="1"/>
  <c r="T282" i="1" s="1"/>
  <c r="M335" i="1" s="1"/>
  <c r="T335" i="1" s="1"/>
  <c r="M388" i="1" s="1"/>
  <c r="T388" i="1" s="1"/>
  <c r="M441" i="1" s="1"/>
  <c r="T441" i="1" s="1"/>
  <c r="M494" i="1" s="1"/>
  <c r="T494" i="1" s="1"/>
  <c r="M547" i="1" s="1"/>
  <c r="T547" i="1" s="1"/>
  <c r="M600" i="1" s="1"/>
  <c r="T600" i="1" s="1"/>
  <c r="O17" i="1"/>
  <c r="L17" i="1"/>
  <c r="K17" i="1"/>
  <c r="U17" i="1" s="1"/>
  <c r="N70" i="1" s="1"/>
  <c r="O70" i="1" s="1"/>
  <c r="V16" i="1"/>
  <c r="V19" i="1" s="1"/>
  <c r="T16" i="1"/>
  <c r="T19" i="1" s="1"/>
  <c r="M72" i="1" s="1"/>
  <c r="O16" i="1"/>
  <c r="L16" i="1"/>
  <c r="L19" i="1" s="1"/>
  <c r="K16" i="1"/>
  <c r="U16" i="1" s="1"/>
  <c r="S15" i="1"/>
  <c r="R15" i="1"/>
  <c r="Q15" i="1"/>
  <c r="P15" i="1"/>
  <c r="N15" i="1"/>
  <c r="O15" i="1" s="1"/>
  <c r="M15" i="1"/>
  <c r="J15" i="1"/>
  <c r="I15" i="1"/>
  <c r="H15" i="1"/>
  <c r="G15" i="1"/>
  <c r="V14" i="1"/>
  <c r="T14" i="1"/>
  <c r="M67" i="1" s="1"/>
  <c r="T67" i="1" s="1"/>
  <c r="M120" i="1" s="1"/>
  <c r="T120" i="1" s="1"/>
  <c r="M173" i="1" s="1"/>
  <c r="T173" i="1" s="1"/>
  <c r="M226" i="1" s="1"/>
  <c r="T226" i="1" s="1"/>
  <c r="M279" i="1" s="1"/>
  <c r="T279" i="1" s="1"/>
  <c r="M332" i="1" s="1"/>
  <c r="T332" i="1" s="1"/>
  <c r="M385" i="1" s="1"/>
  <c r="T385" i="1" s="1"/>
  <c r="M438" i="1" s="1"/>
  <c r="T438" i="1" s="1"/>
  <c r="M491" i="1" s="1"/>
  <c r="T491" i="1" s="1"/>
  <c r="M544" i="1" s="1"/>
  <c r="T544" i="1" s="1"/>
  <c r="M597" i="1" s="1"/>
  <c r="T597" i="1" s="1"/>
  <c r="O14" i="1"/>
  <c r="L14" i="1"/>
  <c r="K14" i="1"/>
  <c r="U14" i="1" s="1"/>
  <c r="N67" i="1" s="1"/>
  <c r="O67" i="1" s="1"/>
  <c r="V13" i="1"/>
  <c r="T13" i="1"/>
  <c r="M66" i="1" s="1"/>
  <c r="T66" i="1" s="1"/>
  <c r="M119" i="1" s="1"/>
  <c r="T119" i="1" s="1"/>
  <c r="M172" i="1" s="1"/>
  <c r="T172" i="1" s="1"/>
  <c r="M225" i="1" s="1"/>
  <c r="T225" i="1" s="1"/>
  <c r="M278" i="1" s="1"/>
  <c r="T278" i="1" s="1"/>
  <c r="M331" i="1" s="1"/>
  <c r="T331" i="1" s="1"/>
  <c r="M384" i="1" s="1"/>
  <c r="T384" i="1" s="1"/>
  <c r="M437" i="1" s="1"/>
  <c r="T437" i="1" s="1"/>
  <c r="M490" i="1" s="1"/>
  <c r="T490" i="1" s="1"/>
  <c r="M543" i="1" s="1"/>
  <c r="T543" i="1" s="1"/>
  <c r="M596" i="1" s="1"/>
  <c r="T596" i="1" s="1"/>
  <c r="O13" i="1"/>
  <c r="L13" i="1"/>
  <c r="L15" i="1" s="1"/>
  <c r="K13" i="1"/>
  <c r="K15" i="1" s="1"/>
  <c r="V12" i="1"/>
  <c r="V15" i="1" s="1"/>
  <c r="T12" i="1"/>
  <c r="T15" i="1" s="1"/>
  <c r="M68" i="1" s="1"/>
  <c r="O12" i="1"/>
  <c r="L12" i="1"/>
  <c r="K12" i="1"/>
  <c r="U12" i="1" s="1"/>
  <c r="S11" i="1"/>
  <c r="S44" i="1" s="1"/>
  <c r="R11" i="1"/>
  <c r="R44" i="1" s="1"/>
  <c r="Q11" i="1"/>
  <c r="Q44" i="1" s="1"/>
  <c r="P11" i="1"/>
  <c r="P44" i="1" s="1"/>
  <c r="N11" i="1"/>
  <c r="N44" i="1" s="1"/>
  <c r="O44" i="1" s="1"/>
  <c r="M11" i="1"/>
  <c r="M44" i="1" s="1"/>
  <c r="J11" i="1"/>
  <c r="J44" i="1" s="1"/>
  <c r="I11" i="1"/>
  <c r="I44" i="1" s="1"/>
  <c r="H11" i="1"/>
  <c r="H44" i="1" s="1"/>
  <c r="G11" i="1"/>
  <c r="G44" i="1" s="1"/>
  <c r="V10" i="1"/>
  <c r="T10" i="1"/>
  <c r="M63" i="1" s="1"/>
  <c r="T63" i="1" s="1"/>
  <c r="M116" i="1" s="1"/>
  <c r="T116" i="1" s="1"/>
  <c r="M169" i="1" s="1"/>
  <c r="T169" i="1" s="1"/>
  <c r="M222" i="1" s="1"/>
  <c r="T222" i="1" s="1"/>
  <c r="M275" i="1" s="1"/>
  <c r="T275" i="1" s="1"/>
  <c r="M328" i="1" s="1"/>
  <c r="T328" i="1" s="1"/>
  <c r="M381" i="1" s="1"/>
  <c r="T381" i="1" s="1"/>
  <c r="M434" i="1" s="1"/>
  <c r="T434" i="1" s="1"/>
  <c r="M487" i="1" s="1"/>
  <c r="T487" i="1" s="1"/>
  <c r="M540" i="1" s="1"/>
  <c r="T540" i="1" s="1"/>
  <c r="M593" i="1" s="1"/>
  <c r="T593" i="1" s="1"/>
  <c r="O10" i="1"/>
  <c r="L10" i="1"/>
  <c r="K10" i="1"/>
  <c r="U10" i="1" s="1"/>
  <c r="N63" i="1" s="1"/>
  <c r="O63" i="1" s="1"/>
  <c r="V9" i="1"/>
  <c r="T9" i="1"/>
  <c r="M62" i="1" s="1"/>
  <c r="T62" i="1" s="1"/>
  <c r="M115" i="1" s="1"/>
  <c r="T115" i="1" s="1"/>
  <c r="M168" i="1" s="1"/>
  <c r="T168" i="1" s="1"/>
  <c r="M221" i="1" s="1"/>
  <c r="T221" i="1" s="1"/>
  <c r="M274" i="1" s="1"/>
  <c r="T274" i="1" s="1"/>
  <c r="M327" i="1" s="1"/>
  <c r="T327" i="1" s="1"/>
  <c r="M380" i="1" s="1"/>
  <c r="T380" i="1" s="1"/>
  <c r="M433" i="1" s="1"/>
  <c r="T433" i="1" s="1"/>
  <c r="M486" i="1" s="1"/>
  <c r="T486" i="1" s="1"/>
  <c r="M539" i="1" s="1"/>
  <c r="T539" i="1" s="1"/>
  <c r="M592" i="1" s="1"/>
  <c r="T592" i="1" s="1"/>
  <c r="O9" i="1"/>
  <c r="L9" i="1"/>
  <c r="K9" i="1"/>
  <c r="U9" i="1" s="1"/>
  <c r="N62" i="1" s="1"/>
  <c r="O62" i="1" s="1"/>
  <c r="V8" i="1"/>
  <c r="V11" i="1" s="1"/>
  <c r="V44" i="1" s="1"/>
  <c r="T8" i="1"/>
  <c r="T11" i="1" s="1"/>
  <c r="O8" i="1"/>
  <c r="L8" i="1"/>
  <c r="L11" i="1" s="1"/>
  <c r="K8" i="1"/>
  <c r="U8" i="1" s="1"/>
  <c r="L44" i="1" l="1"/>
  <c r="N65" i="1"/>
  <c r="O65" i="1" s="1"/>
  <c r="N81" i="1"/>
  <c r="O81" i="1" s="1"/>
  <c r="U19" i="1"/>
  <c r="N72" i="1" s="1"/>
  <c r="O72" i="1" s="1"/>
  <c r="N69" i="1"/>
  <c r="O69" i="1" s="1"/>
  <c r="U35" i="1"/>
  <c r="N88" i="1" s="1"/>
  <c r="O88" i="1" s="1"/>
  <c r="N85" i="1"/>
  <c r="O85" i="1" s="1"/>
  <c r="L150" i="1"/>
  <c r="M64" i="1"/>
  <c r="N73" i="1"/>
  <c r="O73" i="1" s="1"/>
  <c r="N89" i="1"/>
  <c r="O89" i="1" s="1"/>
  <c r="U11" i="1"/>
  <c r="N61" i="1"/>
  <c r="O61" i="1" s="1"/>
  <c r="U27" i="1"/>
  <c r="N80" i="1" s="1"/>
  <c r="O80" i="1" s="1"/>
  <c r="N77" i="1"/>
  <c r="O77" i="1" s="1"/>
  <c r="T84" i="1"/>
  <c r="M137" i="1" s="1"/>
  <c r="M134" i="1"/>
  <c r="T134" i="1" s="1"/>
  <c r="N93" i="1"/>
  <c r="O93" i="1" s="1"/>
  <c r="U43" i="1"/>
  <c r="N96" i="1" s="1"/>
  <c r="O96" i="1" s="1"/>
  <c r="K11" i="1"/>
  <c r="O11" i="1"/>
  <c r="K19" i="1"/>
  <c r="K27" i="1"/>
  <c r="K35" i="1"/>
  <c r="K43" i="1"/>
  <c r="M61" i="1"/>
  <c r="T61" i="1" s="1"/>
  <c r="U61" i="1"/>
  <c r="U62" i="1"/>
  <c r="N115" i="1" s="1"/>
  <c r="U63" i="1"/>
  <c r="N116" i="1" s="1"/>
  <c r="M65" i="1"/>
  <c r="T65" i="1" s="1"/>
  <c r="U65" i="1"/>
  <c r="U66" i="1"/>
  <c r="N119" i="1" s="1"/>
  <c r="U67" i="1"/>
  <c r="N120" i="1" s="1"/>
  <c r="M69" i="1"/>
  <c r="T69" i="1" s="1"/>
  <c r="U69" i="1"/>
  <c r="U70" i="1"/>
  <c r="N123" i="1" s="1"/>
  <c r="U71" i="1"/>
  <c r="N124" i="1" s="1"/>
  <c r="M73" i="1"/>
  <c r="T73" i="1" s="1"/>
  <c r="U73" i="1"/>
  <c r="U74" i="1"/>
  <c r="N127" i="1" s="1"/>
  <c r="U75" i="1"/>
  <c r="N128" i="1" s="1"/>
  <c r="M77" i="1"/>
  <c r="T77" i="1" s="1"/>
  <c r="U77" i="1"/>
  <c r="U78" i="1"/>
  <c r="N131" i="1" s="1"/>
  <c r="U79" i="1"/>
  <c r="N132" i="1" s="1"/>
  <c r="U86" i="1"/>
  <c r="N139" i="1" s="1"/>
  <c r="V86" i="1"/>
  <c r="V150" i="1"/>
  <c r="T88" i="1"/>
  <c r="M141" i="1" s="1"/>
  <c r="M138" i="1"/>
  <c r="T138" i="1" s="1"/>
  <c r="T35" i="1"/>
  <c r="M88" i="1" s="1"/>
  <c r="T96" i="1"/>
  <c r="M149" i="1" s="1"/>
  <c r="M146" i="1"/>
  <c r="T146" i="1" s="1"/>
  <c r="T43" i="1"/>
  <c r="M96" i="1" s="1"/>
  <c r="V61" i="1"/>
  <c r="V64" i="1" s="1"/>
  <c r="V65" i="1"/>
  <c r="V68" i="1" s="1"/>
  <c r="V69" i="1"/>
  <c r="V72" i="1" s="1"/>
  <c r="V73" i="1"/>
  <c r="V76" i="1" s="1"/>
  <c r="V77" i="1"/>
  <c r="V80" i="1" s="1"/>
  <c r="U81" i="1"/>
  <c r="U83" i="1"/>
  <c r="N136" i="1" s="1"/>
  <c r="U87" i="1"/>
  <c r="N140" i="1" s="1"/>
  <c r="U93" i="1"/>
  <c r="U94" i="1"/>
  <c r="N147" i="1" s="1"/>
  <c r="U95" i="1"/>
  <c r="N148" i="1" s="1"/>
  <c r="K150" i="1"/>
  <c r="L203" i="1"/>
  <c r="U13" i="1"/>
  <c r="N66" i="1" s="1"/>
  <c r="O66" i="1" s="1"/>
  <c r="U21" i="1"/>
  <c r="N74" i="1" s="1"/>
  <c r="O74" i="1" s="1"/>
  <c r="U29" i="1"/>
  <c r="N82" i="1" s="1"/>
  <c r="O82" i="1" s="1"/>
  <c r="U37" i="1"/>
  <c r="N90" i="1" s="1"/>
  <c r="O90" i="1" s="1"/>
  <c r="T31" i="1"/>
  <c r="M84" i="1" s="1"/>
  <c r="T92" i="1"/>
  <c r="M145" i="1" s="1"/>
  <c r="M142" i="1"/>
  <c r="T142" i="1" s="1"/>
  <c r="T39" i="1"/>
  <c r="M92" i="1" s="1"/>
  <c r="U82" i="1"/>
  <c r="N135" i="1" s="1"/>
  <c r="K84" i="1"/>
  <c r="U85" i="1"/>
  <c r="K88" i="1"/>
  <c r="K97" i="1" s="1"/>
  <c r="V85" i="1"/>
  <c r="V88" i="1" s="1"/>
  <c r="U89" i="1"/>
  <c r="U91" i="1"/>
  <c r="N144" i="1" s="1"/>
  <c r="V179" i="1"/>
  <c r="V180" i="1"/>
  <c r="V181" i="1"/>
  <c r="K182" i="1"/>
  <c r="V183" i="1"/>
  <c r="V184" i="1"/>
  <c r="V185" i="1"/>
  <c r="K186" i="1"/>
  <c r="V189" i="1"/>
  <c r="V192" i="1"/>
  <c r="V195" i="1"/>
  <c r="V279" i="1"/>
  <c r="V282" i="1"/>
  <c r="V285" i="1"/>
  <c r="V295" i="1"/>
  <c r="V298" i="1"/>
  <c r="V301" i="1"/>
  <c r="K345" i="1"/>
  <c r="K92" i="1"/>
  <c r="K96" i="1"/>
  <c r="G203" i="1"/>
  <c r="K170" i="1"/>
  <c r="S203" i="1"/>
  <c r="K174" i="1"/>
  <c r="K178" i="1"/>
  <c r="V188" i="1"/>
  <c r="V191" i="1"/>
  <c r="K198" i="1"/>
  <c r="V201" i="1"/>
  <c r="L256" i="1"/>
  <c r="I256" i="1"/>
  <c r="Q256" i="1"/>
  <c r="V275" i="1"/>
  <c r="S309" i="1"/>
  <c r="V278" i="1"/>
  <c r="V281" i="1"/>
  <c r="K288" i="1"/>
  <c r="V291" i="1"/>
  <c r="V294" i="1"/>
  <c r="V297" i="1"/>
  <c r="K304" i="1"/>
  <c r="V307" i="1"/>
  <c r="I362" i="1"/>
  <c r="H203" i="1"/>
  <c r="V187" i="1"/>
  <c r="K194" i="1"/>
  <c r="V197" i="1"/>
  <c r="V200" i="1"/>
  <c r="V274" i="1"/>
  <c r="V277" i="1"/>
  <c r="V280" i="1" s="1"/>
  <c r="K284" i="1"/>
  <c r="V287" i="1"/>
  <c r="V290" i="1"/>
  <c r="V293" i="1"/>
  <c r="K300" i="1"/>
  <c r="V303" i="1"/>
  <c r="V306" i="1"/>
  <c r="V342" i="1"/>
  <c r="K349" i="1"/>
  <c r="K362" i="1" s="1"/>
  <c r="V347" i="1"/>
  <c r="K353" i="1"/>
  <c r="V352" i="1"/>
  <c r="V398" i="1"/>
  <c r="V509" i="1"/>
  <c r="K512" i="1"/>
  <c r="V511" i="1"/>
  <c r="K190" i="1"/>
  <c r="V193" i="1"/>
  <c r="V196" i="1"/>
  <c r="V199" i="1"/>
  <c r="V273" i="1"/>
  <c r="V276" i="1" s="1"/>
  <c r="K280" i="1"/>
  <c r="K309" i="1" s="1"/>
  <c r="V283" i="1"/>
  <c r="V286" i="1"/>
  <c r="V289" i="1"/>
  <c r="V292" i="1" s="1"/>
  <c r="K296" i="1"/>
  <c r="V299" i="1"/>
  <c r="V302" i="1"/>
  <c r="V305" i="1"/>
  <c r="V486" i="1"/>
  <c r="K488" i="1"/>
  <c r="V343" i="1"/>
  <c r="V348" i="1"/>
  <c r="V354" i="1"/>
  <c r="K357" i="1"/>
  <c r="V402" i="1"/>
  <c r="V467" i="1"/>
  <c r="V468" i="1" s="1"/>
  <c r="V502" i="1"/>
  <c r="K504" i="1"/>
  <c r="G362" i="1"/>
  <c r="S362" i="1"/>
  <c r="V344" i="1"/>
  <c r="V350" i="1"/>
  <c r="L415" i="1"/>
  <c r="J415" i="1"/>
  <c r="V394" i="1"/>
  <c r="V415" i="1" s="1"/>
  <c r="J468" i="1"/>
  <c r="V518" i="1"/>
  <c r="K520" i="1"/>
  <c r="P362" i="1"/>
  <c r="V346" i="1"/>
  <c r="V351" i="1"/>
  <c r="V493" i="1"/>
  <c r="K496" i="1"/>
  <c r="V495" i="1"/>
  <c r="V355" i="1"/>
  <c r="V356" i="1"/>
  <c r="V358" i="1"/>
  <c r="V359" i="1"/>
  <c r="V360" i="1"/>
  <c r="K361" i="1"/>
  <c r="R415" i="1"/>
  <c r="V489" i="1"/>
  <c r="V491" i="1"/>
  <c r="V498" i="1"/>
  <c r="V505" i="1"/>
  <c r="V508" i="1" s="1"/>
  <c r="V507" i="1"/>
  <c r="V514" i="1"/>
  <c r="Q468" i="1"/>
  <c r="V485" i="1"/>
  <c r="V488" i="1" s="1"/>
  <c r="V487" i="1"/>
  <c r="V494" i="1"/>
  <c r="V501" i="1"/>
  <c r="V503" i="1"/>
  <c r="V510" i="1"/>
  <c r="V517" i="1"/>
  <c r="V520" i="1" s="1"/>
  <c r="V519" i="1"/>
  <c r="V566" i="1"/>
  <c r="V569" i="1" s="1"/>
  <c r="K569" i="1"/>
  <c r="K468" i="1"/>
  <c r="I468" i="1"/>
  <c r="L521" i="1"/>
  <c r="V490" i="1"/>
  <c r="K492" i="1"/>
  <c r="V497" i="1"/>
  <c r="V499" i="1"/>
  <c r="V506" i="1"/>
  <c r="K508" i="1"/>
  <c r="V513" i="1"/>
  <c r="V516" i="1" s="1"/>
  <c r="V515" i="1"/>
  <c r="V540" i="1"/>
  <c r="V564" i="1"/>
  <c r="K541" i="1"/>
  <c r="R468" i="1"/>
  <c r="K565" i="1"/>
  <c r="V562" i="1"/>
  <c r="V565" i="1" s="1"/>
  <c r="V606" i="1"/>
  <c r="V627" i="1" s="1"/>
  <c r="L574" i="1"/>
  <c r="V539" i="1"/>
  <c r="J574" i="1"/>
  <c r="V544" i="1"/>
  <c r="K553" i="1"/>
  <c r="K557" i="1"/>
  <c r="Q627" i="1"/>
  <c r="G574" i="1"/>
  <c r="V542" i="1"/>
  <c r="V545" i="1" s="1"/>
  <c r="V547" i="1"/>
  <c r="V549" i="1" s="1"/>
  <c r="V552" i="1"/>
  <c r="V553" i="1" s="1"/>
  <c r="K561" i="1"/>
  <c r="V558" i="1"/>
  <c r="V561" i="1" s="1"/>
  <c r="V560" i="1"/>
  <c r="K627" i="1"/>
  <c r="J627" i="1"/>
  <c r="V538" i="1"/>
  <c r="V543" i="1"/>
  <c r="V548" i="1"/>
  <c r="V554" i="1"/>
  <c r="V557" i="1" s="1"/>
  <c r="L627" i="1"/>
  <c r="H574" i="1"/>
  <c r="P574" i="1"/>
  <c r="V567" i="1"/>
  <c r="V568" i="1"/>
  <c r="V570" i="1"/>
  <c r="V573" i="1" s="1"/>
  <c r="V571" i="1"/>
  <c r="V572" i="1"/>
  <c r="K573" i="1"/>
  <c r="R627" i="1"/>
  <c r="V504" i="1" l="1"/>
  <c r="V492" i="1"/>
  <c r="V521" i="1" s="1"/>
  <c r="V361" i="1"/>
  <c r="V349" i="1"/>
  <c r="K521" i="1"/>
  <c r="V308" i="1"/>
  <c r="V202" i="1"/>
  <c r="V345" i="1"/>
  <c r="V300" i="1"/>
  <c r="V194" i="1"/>
  <c r="V182" i="1"/>
  <c r="U90" i="1"/>
  <c r="N143" i="1" s="1"/>
  <c r="U88" i="1"/>
  <c r="N141" i="1" s="1"/>
  <c r="O141" i="1" s="1"/>
  <c r="N138" i="1"/>
  <c r="M195" i="1"/>
  <c r="T195" i="1" s="1"/>
  <c r="T145" i="1"/>
  <c r="M198" i="1" s="1"/>
  <c r="U96" i="1"/>
  <c r="N149" i="1" s="1"/>
  <c r="O149" i="1" s="1"/>
  <c r="N146" i="1"/>
  <c r="V97" i="1"/>
  <c r="O139" i="1"/>
  <c r="U139" i="1"/>
  <c r="N192" i="1" s="1"/>
  <c r="M130" i="1"/>
  <c r="T130" i="1" s="1"/>
  <c r="T80" i="1"/>
  <c r="M133" i="1" s="1"/>
  <c r="M126" i="1"/>
  <c r="T126" i="1" s="1"/>
  <c r="T76" i="1"/>
  <c r="M129" i="1" s="1"/>
  <c r="M122" i="1"/>
  <c r="T122" i="1" s="1"/>
  <c r="T72" i="1"/>
  <c r="M125" i="1" s="1"/>
  <c r="M118" i="1"/>
  <c r="T118" i="1" s="1"/>
  <c r="T68" i="1"/>
  <c r="M121" i="1" s="1"/>
  <c r="M114" i="1"/>
  <c r="T114" i="1" s="1"/>
  <c r="T64" i="1"/>
  <c r="U39" i="1"/>
  <c r="N92" i="1" s="1"/>
  <c r="O92" i="1" s="1"/>
  <c r="V541" i="1"/>
  <c r="V574" i="1" s="1"/>
  <c r="K574" i="1"/>
  <c r="V500" i="1"/>
  <c r="V496" i="1"/>
  <c r="V304" i="1"/>
  <c r="V186" i="1"/>
  <c r="N142" i="1"/>
  <c r="O140" i="1"/>
  <c r="U140" i="1"/>
  <c r="N193" i="1" s="1"/>
  <c r="M191" i="1"/>
  <c r="T191" i="1" s="1"/>
  <c r="T141" i="1"/>
  <c r="M194" i="1" s="1"/>
  <c r="O132" i="1"/>
  <c r="U132" i="1"/>
  <c r="N185" i="1" s="1"/>
  <c r="O128" i="1"/>
  <c r="U128" i="1"/>
  <c r="N181" i="1" s="1"/>
  <c r="O124" i="1"/>
  <c r="U124" i="1"/>
  <c r="N177" i="1" s="1"/>
  <c r="O120" i="1"/>
  <c r="U120" i="1"/>
  <c r="N173" i="1" s="1"/>
  <c r="O116" i="1"/>
  <c r="U116" i="1"/>
  <c r="N169" i="1" s="1"/>
  <c r="M187" i="1"/>
  <c r="T187" i="1" s="1"/>
  <c r="T137" i="1"/>
  <c r="M190" i="1" s="1"/>
  <c r="T44" i="1"/>
  <c r="M97" i="1" s="1"/>
  <c r="U15" i="1"/>
  <c r="N68" i="1" s="1"/>
  <c r="O68" i="1" s="1"/>
  <c r="V353" i="1"/>
  <c r="V512" i="1"/>
  <c r="K203" i="1"/>
  <c r="V198" i="1"/>
  <c r="O135" i="1"/>
  <c r="U135" i="1"/>
  <c r="N188" i="1" s="1"/>
  <c r="O148" i="1"/>
  <c r="U148" i="1"/>
  <c r="N201" i="1" s="1"/>
  <c r="O136" i="1"/>
  <c r="U136" i="1"/>
  <c r="N189" i="1" s="1"/>
  <c r="M199" i="1"/>
  <c r="T199" i="1" s="1"/>
  <c r="T149" i="1"/>
  <c r="M202" i="1" s="1"/>
  <c r="O131" i="1"/>
  <c r="U131" i="1"/>
  <c r="N184" i="1" s="1"/>
  <c r="O127" i="1"/>
  <c r="U127" i="1"/>
  <c r="N180" i="1" s="1"/>
  <c r="O123" i="1"/>
  <c r="U123" i="1"/>
  <c r="N176" i="1" s="1"/>
  <c r="O119" i="1"/>
  <c r="U119" i="1"/>
  <c r="N172" i="1" s="1"/>
  <c r="O115" i="1"/>
  <c r="U115" i="1"/>
  <c r="N168" i="1" s="1"/>
  <c r="K44" i="1"/>
  <c r="N64" i="1"/>
  <c r="O64" i="1" s="1"/>
  <c r="U23" i="1"/>
  <c r="N76" i="1" s="1"/>
  <c r="O76" i="1" s="1"/>
  <c r="V357" i="1"/>
  <c r="V296" i="1"/>
  <c r="V190" i="1"/>
  <c r="V284" i="1"/>
  <c r="V309" i="1" s="1"/>
  <c r="V288" i="1"/>
  <c r="O144" i="1"/>
  <c r="U144" i="1"/>
  <c r="N197" i="1" s="1"/>
  <c r="O147" i="1"/>
  <c r="U147" i="1"/>
  <c r="N200" i="1" s="1"/>
  <c r="U84" i="1"/>
  <c r="N137" i="1" s="1"/>
  <c r="O137" i="1" s="1"/>
  <c r="N134" i="1"/>
  <c r="U80" i="1"/>
  <c r="N133" i="1" s="1"/>
  <c r="O133" i="1" s="1"/>
  <c r="N130" i="1"/>
  <c r="N126" i="1"/>
  <c r="U76" i="1"/>
  <c r="N129" i="1" s="1"/>
  <c r="O129" i="1" s="1"/>
  <c r="N122" i="1"/>
  <c r="U72" i="1"/>
  <c r="N125" i="1" s="1"/>
  <c r="O125" i="1" s="1"/>
  <c r="N118" i="1"/>
  <c r="U68" i="1"/>
  <c r="N121" i="1" s="1"/>
  <c r="O121" i="1" s="1"/>
  <c r="N114" i="1"/>
  <c r="U64" i="1"/>
  <c r="U31" i="1"/>
  <c r="N84" i="1" s="1"/>
  <c r="O84" i="1" s="1"/>
  <c r="O114" i="1" l="1"/>
  <c r="U114" i="1"/>
  <c r="O176" i="1"/>
  <c r="U176" i="1"/>
  <c r="N229" i="1" s="1"/>
  <c r="O169" i="1"/>
  <c r="U169" i="1"/>
  <c r="N222" i="1" s="1"/>
  <c r="O134" i="1"/>
  <c r="U134" i="1"/>
  <c r="U44" i="1"/>
  <c r="N97" i="1" s="1"/>
  <c r="O97" i="1" s="1"/>
  <c r="O118" i="1"/>
  <c r="U118" i="1"/>
  <c r="O172" i="1"/>
  <c r="U172" i="1"/>
  <c r="N225" i="1" s="1"/>
  <c r="O201" i="1"/>
  <c r="U201" i="1"/>
  <c r="N254" i="1" s="1"/>
  <c r="O173" i="1"/>
  <c r="U173" i="1"/>
  <c r="N226" i="1" s="1"/>
  <c r="O181" i="1"/>
  <c r="U181" i="1"/>
  <c r="N234" i="1" s="1"/>
  <c r="O142" i="1"/>
  <c r="U142" i="1"/>
  <c r="M171" i="1"/>
  <c r="T171" i="1" s="1"/>
  <c r="T121" i="1"/>
  <c r="M174" i="1" s="1"/>
  <c r="M179" i="1"/>
  <c r="T179" i="1" s="1"/>
  <c r="T129" i="1"/>
  <c r="M182" i="1" s="1"/>
  <c r="O143" i="1"/>
  <c r="U143" i="1"/>
  <c r="N196" i="1" s="1"/>
  <c r="V362" i="1"/>
  <c r="O122" i="1"/>
  <c r="U122" i="1"/>
  <c r="O168" i="1"/>
  <c r="U168" i="1"/>
  <c r="N221" i="1" s="1"/>
  <c r="O188" i="1"/>
  <c r="U188" i="1"/>
  <c r="N241" i="1" s="1"/>
  <c r="O126" i="1"/>
  <c r="U126" i="1"/>
  <c r="O180" i="1"/>
  <c r="U180" i="1"/>
  <c r="N233" i="1" s="1"/>
  <c r="N117" i="1"/>
  <c r="O117" i="1" s="1"/>
  <c r="U97" i="1"/>
  <c r="N150" i="1" s="1"/>
  <c r="O150" i="1" s="1"/>
  <c r="O130" i="1"/>
  <c r="U130" i="1"/>
  <c r="O200" i="1"/>
  <c r="U200" i="1"/>
  <c r="N253" i="1" s="1"/>
  <c r="T202" i="1"/>
  <c r="M255" i="1" s="1"/>
  <c r="M252" i="1"/>
  <c r="T252" i="1" s="1"/>
  <c r="T190" i="1"/>
  <c r="M243" i="1" s="1"/>
  <c r="M240" i="1"/>
  <c r="T240" i="1" s="1"/>
  <c r="T194" i="1"/>
  <c r="M247" i="1" s="1"/>
  <c r="M244" i="1"/>
  <c r="T244" i="1" s="1"/>
  <c r="U92" i="1"/>
  <c r="N145" i="1" s="1"/>
  <c r="O145" i="1" s="1"/>
  <c r="M117" i="1"/>
  <c r="T97" i="1"/>
  <c r="M150" i="1" s="1"/>
  <c r="T198" i="1"/>
  <c r="M251" i="1" s="1"/>
  <c r="M248" i="1"/>
  <c r="T248" i="1" s="1"/>
  <c r="V203" i="1"/>
  <c r="O189" i="1"/>
  <c r="U189" i="1"/>
  <c r="N242" i="1" s="1"/>
  <c r="O177" i="1"/>
  <c r="U177" i="1"/>
  <c r="N230" i="1" s="1"/>
  <c r="O185" i="1"/>
  <c r="U185" i="1"/>
  <c r="N238" i="1" s="1"/>
  <c r="O193" i="1"/>
  <c r="U193" i="1"/>
  <c r="N246" i="1" s="1"/>
  <c r="M167" i="1"/>
  <c r="T167" i="1" s="1"/>
  <c r="T117" i="1"/>
  <c r="M175" i="1"/>
  <c r="T175" i="1" s="1"/>
  <c r="T125" i="1"/>
  <c r="M178" i="1" s="1"/>
  <c r="M183" i="1"/>
  <c r="T183" i="1" s="1"/>
  <c r="T133" i="1"/>
  <c r="M186" i="1" s="1"/>
  <c r="O146" i="1"/>
  <c r="U146" i="1"/>
  <c r="O138" i="1"/>
  <c r="U138" i="1"/>
  <c r="O184" i="1"/>
  <c r="U184" i="1"/>
  <c r="N237" i="1" s="1"/>
  <c r="O197" i="1"/>
  <c r="U197" i="1"/>
  <c r="N250" i="1" s="1"/>
  <c r="O192" i="1"/>
  <c r="U192" i="1"/>
  <c r="N245" i="1" s="1"/>
  <c r="O237" i="1" l="1"/>
  <c r="U237" i="1"/>
  <c r="N290" i="1" s="1"/>
  <c r="O246" i="1"/>
  <c r="U246" i="1"/>
  <c r="N299" i="1" s="1"/>
  <c r="O253" i="1"/>
  <c r="U253" i="1"/>
  <c r="N306" i="1" s="1"/>
  <c r="N179" i="1"/>
  <c r="U129" i="1"/>
  <c r="N182" i="1" s="1"/>
  <c r="O182" i="1" s="1"/>
  <c r="O221" i="1"/>
  <c r="U221" i="1"/>
  <c r="N274" i="1" s="1"/>
  <c r="T182" i="1"/>
  <c r="M235" i="1" s="1"/>
  <c r="M232" i="1"/>
  <c r="T232" i="1" s="1"/>
  <c r="N187" i="1"/>
  <c r="U137" i="1"/>
  <c r="N190" i="1" s="1"/>
  <c r="O190" i="1" s="1"/>
  <c r="O229" i="1"/>
  <c r="U229" i="1"/>
  <c r="N282" i="1" s="1"/>
  <c r="M220" i="1"/>
  <c r="T220" i="1" s="1"/>
  <c r="T170" i="1"/>
  <c r="O245" i="1"/>
  <c r="U245" i="1"/>
  <c r="N298" i="1" s="1"/>
  <c r="N199" i="1"/>
  <c r="U149" i="1"/>
  <c r="N202" i="1" s="1"/>
  <c r="O202" i="1" s="1"/>
  <c r="O230" i="1"/>
  <c r="U230" i="1"/>
  <c r="N283" i="1" s="1"/>
  <c r="T243" i="1"/>
  <c r="M296" i="1" s="1"/>
  <c r="M293" i="1"/>
  <c r="T293" i="1" s="1"/>
  <c r="T178" i="1"/>
  <c r="M231" i="1" s="1"/>
  <c r="M228" i="1"/>
  <c r="T228" i="1" s="1"/>
  <c r="T251" i="1"/>
  <c r="M304" i="1" s="1"/>
  <c r="M301" i="1"/>
  <c r="T301" i="1" s="1"/>
  <c r="O196" i="1"/>
  <c r="U196" i="1"/>
  <c r="N249" i="1" s="1"/>
  <c r="O234" i="1"/>
  <c r="U234" i="1"/>
  <c r="N287" i="1" s="1"/>
  <c r="O254" i="1"/>
  <c r="U254" i="1"/>
  <c r="N307" i="1" s="1"/>
  <c r="U121" i="1"/>
  <c r="N174" i="1" s="1"/>
  <c r="O174" i="1" s="1"/>
  <c r="N171" i="1"/>
  <c r="O250" i="1"/>
  <c r="U250" i="1"/>
  <c r="N303" i="1" s="1"/>
  <c r="N191" i="1"/>
  <c r="U141" i="1"/>
  <c r="N194" i="1" s="1"/>
  <c r="O194" i="1" s="1"/>
  <c r="M170" i="1"/>
  <c r="T150" i="1"/>
  <c r="M203" i="1" s="1"/>
  <c r="O238" i="1"/>
  <c r="U238" i="1"/>
  <c r="N291" i="1" s="1"/>
  <c r="O242" i="1"/>
  <c r="U242" i="1"/>
  <c r="N295" i="1" s="1"/>
  <c r="T247" i="1"/>
  <c r="M300" i="1" s="1"/>
  <c r="M297" i="1"/>
  <c r="T297" i="1" s="1"/>
  <c r="T255" i="1"/>
  <c r="M308" i="1" s="1"/>
  <c r="M305" i="1"/>
  <c r="T305" i="1" s="1"/>
  <c r="N183" i="1"/>
  <c r="U133" i="1"/>
  <c r="N186" i="1" s="1"/>
  <c r="O186" i="1" s="1"/>
  <c r="O233" i="1"/>
  <c r="U233" i="1"/>
  <c r="N286" i="1" s="1"/>
  <c r="O241" i="1"/>
  <c r="U241" i="1"/>
  <c r="N294" i="1" s="1"/>
  <c r="U125" i="1"/>
  <c r="N178" i="1" s="1"/>
  <c r="O178" i="1" s="1"/>
  <c r="N175" i="1"/>
  <c r="M224" i="1"/>
  <c r="T224" i="1" s="1"/>
  <c r="T174" i="1"/>
  <c r="M227" i="1" s="1"/>
  <c r="O222" i="1"/>
  <c r="U222" i="1"/>
  <c r="N275" i="1" s="1"/>
  <c r="U117" i="1"/>
  <c r="N167" i="1"/>
  <c r="T186" i="1"/>
  <c r="M239" i="1" s="1"/>
  <c r="M236" i="1"/>
  <c r="T236" i="1" s="1"/>
  <c r="N195" i="1"/>
  <c r="U145" i="1"/>
  <c r="N198" i="1" s="1"/>
  <c r="O198" i="1" s="1"/>
  <c r="O226" i="1"/>
  <c r="U226" i="1"/>
  <c r="N279" i="1" s="1"/>
  <c r="O225" i="1"/>
  <c r="U225" i="1"/>
  <c r="N278" i="1" s="1"/>
  <c r="O294" i="1" l="1"/>
  <c r="U294" i="1"/>
  <c r="N347" i="1" s="1"/>
  <c r="T239" i="1"/>
  <c r="M292" i="1" s="1"/>
  <c r="M289" i="1"/>
  <c r="T289" i="1" s="1"/>
  <c r="O286" i="1"/>
  <c r="U286" i="1"/>
  <c r="N339" i="1" s="1"/>
  <c r="O295" i="1"/>
  <c r="U295" i="1"/>
  <c r="N348" i="1" s="1"/>
  <c r="O303" i="1"/>
  <c r="U303" i="1"/>
  <c r="N356" i="1" s="1"/>
  <c r="O249" i="1"/>
  <c r="U249" i="1"/>
  <c r="N302" i="1" s="1"/>
  <c r="T231" i="1"/>
  <c r="M284" i="1" s="1"/>
  <c r="M281" i="1"/>
  <c r="T281" i="1" s="1"/>
  <c r="O283" i="1"/>
  <c r="U283" i="1"/>
  <c r="N336" i="1" s="1"/>
  <c r="O298" i="1"/>
  <c r="U298" i="1"/>
  <c r="N351" i="1" s="1"/>
  <c r="O282" i="1"/>
  <c r="U282" i="1"/>
  <c r="N335" i="1" s="1"/>
  <c r="T235" i="1"/>
  <c r="M288" i="1" s="1"/>
  <c r="M285" i="1"/>
  <c r="T285" i="1" s="1"/>
  <c r="O299" i="1"/>
  <c r="U299" i="1"/>
  <c r="N352" i="1" s="1"/>
  <c r="O278" i="1"/>
  <c r="U278" i="1"/>
  <c r="N331" i="1" s="1"/>
  <c r="O195" i="1"/>
  <c r="U195" i="1"/>
  <c r="U150" i="1"/>
  <c r="N203" i="1" s="1"/>
  <c r="O203" i="1" s="1"/>
  <c r="N170" i="1"/>
  <c r="O170" i="1" s="1"/>
  <c r="O279" i="1"/>
  <c r="U279" i="1"/>
  <c r="N332" i="1" s="1"/>
  <c r="O275" i="1"/>
  <c r="U275" i="1"/>
  <c r="N328" i="1" s="1"/>
  <c r="O175" i="1"/>
  <c r="U175" i="1"/>
  <c r="M358" i="1"/>
  <c r="T358" i="1" s="1"/>
  <c r="T308" i="1"/>
  <c r="M361" i="1" s="1"/>
  <c r="O307" i="1"/>
  <c r="U307" i="1"/>
  <c r="N360" i="1" s="1"/>
  <c r="O179" i="1"/>
  <c r="U179" i="1"/>
  <c r="O167" i="1"/>
  <c r="U167" i="1"/>
  <c r="M350" i="1"/>
  <c r="T350" i="1" s="1"/>
  <c r="T300" i="1"/>
  <c r="M353" i="1" s="1"/>
  <c r="O291" i="1"/>
  <c r="U291" i="1"/>
  <c r="N344" i="1" s="1"/>
  <c r="O171" i="1"/>
  <c r="U171" i="1"/>
  <c r="O287" i="1"/>
  <c r="U287" i="1"/>
  <c r="N340" i="1" s="1"/>
  <c r="M354" i="1"/>
  <c r="T354" i="1" s="1"/>
  <c r="T304" i="1"/>
  <c r="M357" i="1" s="1"/>
  <c r="M346" i="1"/>
  <c r="T346" i="1" s="1"/>
  <c r="T296" i="1"/>
  <c r="M349" i="1" s="1"/>
  <c r="T203" i="1"/>
  <c r="M256" i="1" s="1"/>
  <c r="M223" i="1"/>
  <c r="O274" i="1"/>
  <c r="U274" i="1"/>
  <c r="N327" i="1" s="1"/>
  <c r="O306" i="1"/>
  <c r="U306" i="1"/>
  <c r="N359" i="1" s="1"/>
  <c r="O290" i="1"/>
  <c r="U290" i="1"/>
  <c r="N343" i="1" s="1"/>
  <c r="T227" i="1"/>
  <c r="M280" i="1" s="1"/>
  <c r="M277" i="1"/>
  <c r="T277" i="1" s="1"/>
  <c r="O183" i="1"/>
  <c r="U183" i="1"/>
  <c r="O191" i="1"/>
  <c r="U191" i="1"/>
  <c r="O199" i="1"/>
  <c r="U199" i="1"/>
  <c r="T223" i="1"/>
  <c r="M273" i="1"/>
  <c r="T273" i="1" s="1"/>
  <c r="O187" i="1"/>
  <c r="U187" i="1"/>
  <c r="O359" i="1" l="1"/>
  <c r="U359" i="1"/>
  <c r="N412" i="1" s="1"/>
  <c r="U182" i="1"/>
  <c r="N235" i="1" s="1"/>
  <c r="O235" i="1" s="1"/>
  <c r="N232" i="1"/>
  <c r="U190" i="1"/>
  <c r="N243" i="1" s="1"/>
  <c r="O243" i="1" s="1"/>
  <c r="N240" i="1"/>
  <c r="U186" i="1"/>
  <c r="N239" i="1" s="1"/>
  <c r="O239" i="1" s="1"/>
  <c r="N236" i="1"/>
  <c r="O344" i="1"/>
  <c r="U344" i="1"/>
  <c r="N397" i="1" s="1"/>
  <c r="O360" i="1"/>
  <c r="U360" i="1"/>
  <c r="N413" i="1" s="1"/>
  <c r="O332" i="1"/>
  <c r="U332" i="1"/>
  <c r="N385" i="1" s="1"/>
  <c r="U198" i="1"/>
  <c r="N251" i="1" s="1"/>
  <c r="O251" i="1" s="1"/>
  <c r="N248" i="1"/>
  <c r="O352" i="1"/>
  <c r="U352" i="1"/>
  <c r="N405" i="1" s="1"/>
  <c r="O335" i="1"/>
  <c r="U335" i="1"/>
  <c r="N388" i="1" s="1"/>
  <c r="O336" i="1"/>
  <c r="U336" i="1"/>
  <c r="N389" i="1" s="1"/>
  <c r="O302" i="1"/>
  <c r="U302" i="1"/>
  <c r="N355" i="1" s="1"/>
  <c r="O348" i="1"/>
  <c r="U348" i="1"/>
  <c r="N401" i="1" s="1"/>
  <c r="M342" i="1"/>
  <c r="T342" i="1" s="1"/>
  <c r="T292" i="1"/>
  <c r="M345" i="1" s="1"/>
  <c r="U194" i="1"/>
  <c r="N247" i="1" s="1"/>
  <c r="O247" i="1" s="1"/>
  <c r="N244" i="1"/>
  <c r="N224" i="1"/>
  <c r="U174" i="1"/>
  <c r="N227" i="1" s="1"/>
  <c r="O227" i="1" s="1"/>
  <c r="U202" i="1"/>
  <c r="N255" i="1" s="1"/>
  <c r="O255" i="1" s="1"/>
  <c r="N252" i="1"/>
  <c r="O343" i="1"/>
  <c r="U343" i="1"/>
  <c r="N396" i="1" s="1"/>
  <c r="O327" i="1"/>
  <c r="U327" i="1"/>
  <c r="N380" i="1" s="1"/>
  <c r="O340" i="1"/>
  <c r="U340" i="1"/>
  <c r="N393" i="1" s="1"/>
  <c r="N220" i="1"/>
  <c r="U170" i="1"/>
  <c r="N228" i="1"/>
  <c r="U178" i="1"/>
  <c r="N231" i="1" s="1"/>
  <c r="O231" i="1" s="1"/>
  <c r="M399" i="1"/>
  <c r="T399" i="1" s="1"/>
  <c r="T349" i="1"/>
  <c r="M402" i="1" s="1"/>
  <c r="T280" i="1"/>
  <c r="M333" i="1" s="1"/>
  <c r="M330" i="1"/>
  <c r="T330" i="1" s="1"/>
  <c r="O328" i="1"/>
  <c r="U328" i="1"/>
  <c r="N381" i="1" s="1"/>
  <c r="O331" i="1"/>
  <c r="U331" i="1"/>
  <c r="N384" i="1" s="1"/>
  <c r="T288" i="1"/>
  <c r="M341" i="1" s="1"/>
  <c r="M338" i="1"/>
  <c r="T338" i="1" s="1"/>
  <c r="O351" i="1"/>
  <c r="U351" i="1"/>
  <c r="N404" i="1" s="1"/>
  <c r="T284" i="1"/>
  <c r="M337" i="1" s="1"/>
  <c r="M334" i="1"/>
  <c r="T334" i="1" s="1"/>
  <c r="O356" i="1"/>
  <c r="U356" i="1"/>
  <c r="N409" i="1" s="1"/>
  <c r="O339" i="1"/>
  <c r="U339" i="1"/>
  <c r="N392" i="1" s="1"/>
  <c r="O347" i="1"/>
  <c r="U347" i="1"/>
  <c r="N400" i="1" s="1"/>
  <c r="T276" i="1"/>
  <c r="M326" i="1"/>
  <c r="T326" i="1" s="1"/>
  <c r="M276" i="1"/>
  <c r="T256" i="1"/>
  <c r="M309" i="1" s="1"/>
  <c r="M407" i="1"/>
  <c r="T407" i="1" s="1"/>
  <c r="T357" i="1"/>
  <c r="M410" i="1" s="1"/>
  <c r="M403" i="1"/>
  <c r="T403" i="1" s="1"/>
  <c r="T353" i="1"/>
  <c r="M406" i="1" s="1"/>
  <c r="M411" i="1"/>
  <c r="T411" i="1" s="1"/>
  <c r="T361" i="1"/>
  <c r="M414" i="1" s="1"/>
  <c r="M391" i="1" l="1"/>
  <c r="T391" i="1" s="1"/>
  <c r="T341" i="1"/>
  <c r="M394" i="1" s="1"/>
  <c r="N223" i="1"/>
  <c r="O223" i="1" s="1"/>
  <c r="U203" i="1"/>
  <c r="N256" i="1" s="1"/>
  <c r="O256" i="1" s="1"/>
  <c r="O400" i="1"/>
  <c r="U400" i="1"/>
  <c r="N453" i="1" s="1"/>
  <c r="O404" i="1"/>
  <c r="U404" i="1"/>
  <c r="N457" i="1" s="1"/>
  <c r="M383" i="1"/>
  <c r="T383" i="1" s="1"/>
  <c r="T333" i="1"/>
  <c r="M386" i="1" s="1"/>
  <c r="O393" i="1"/>
  <c r="U393" i="1"/>
  <c r="N446" i="1" s="1"/>
  <c r="O396" i="1"/>
  <c r="U396" i="1"/>
  <c r="N449" i="1" s="1"/>
  <c r="O355" i="1"/>
  <c r="U355" i="1"/>
  <c r="N408" i="1" s="1"/>
  <c r="O388" i="1"/>
  <c r="U388" i="1"/>
  <c r="N441" i="1" s="1"/>
  <c r="O248" i="1"/>
  <c r="U248" i="1"/>
  <c r="O413" i="1"/>
  <c r="U413" i="1"/>
  <c r="N466" i="1" s="1"/>
  <c r="O236" i="1"/>
  <c r="U236" i="1"/>
  <c r="O232" i="1"/>
  <c r="U232" i="1"/>
  <c r="O392" i="1"/>
  <c r="U392" i="1"/>
  <c r="N445" i="1" s="1"/>
  <c r="T414" i="1"/>
  <c r="M467" i="1" s="1"/>
  <c r="M464" i="1"/>
  <c r="T464" i="1" s="1"/>
  <c r="O409" i="1"/>
  <c r="U409" i="1"/>
  <c r="N462" i="1" s="1"/>
  <c r="O384" i="1"/>
  <c r="U384" i="1"/>
  <c r="N437" i="1" s="1"/>
  <c r="T406" i="1"/>
  <c r="M459" i="1" s="1"/>
  <c r="M456" i="1"/>
  <c r="T456" i="1" s="1"/>
  <c r="O228" i="1"/>
  <c r="U228" i="1"/>
  <c r="O224" i="1"/>
  <c r="U224" i="1"/>
  <c r="M395" i="1"/>
  <c r="T395" i="1" s="1"/>
  <c r="T345" i="1"/>
  <c r="M398" i="1" s="1"/>
  <c r="M379" i="1"/>
  <c r="T379" i="1" s="1"/>
  <c r="T329" i="1"/>
  <c r="O381" i="1"/>
  <c r="U381" i="1"/>
  <c r="N434" i="1" s="1"/>
  <c r="O380" i="1"/>
  <c r="U380" i="1"/>
  <c r="N433" i="1" s="1"/>
  <c r="O252" i="1"/>
  <c r="U252" i="1"/>
  <c r="O244" i="1"/>
  <c r="U244" i="1"/>
  <c r="O401" i="1"/>
  <c r="U401" i="1"/>
  <c r="N454" i="1" s="1"/>
  <c r="O389" i="1"/>
  <c r="U389" i="1"/>
  <c r="N442" i="1" s="1"/>
  <c r="O405" i="1"/>
  <c r="U405" i="1"/>
  <c r="N458" i="1" s="1"/>
  <c r="O385" i="1"/>
  <c r="U385" i="1"/>
  <c r="N438" i="1" s="1"/>
  <c r="O397" i="1"/>
  <c r="U397" i="1"/>
  <c r="N450" i="1" s="1"/>
  <c r="O240" i="1"/>
  <c r="U240" i="1"/>
  <c r="O412" i="1"/>
  <c r="U412" i="1"/>
  <c r="N465" i="1" s="1"/>
  <c r="M387" i="1"/>
  <c r="T387" i="1" s="1"/>
  <c r="T337" i="1"/>
  <c r="M390" i="1" s="1"/>
  <c r="T410" i="1"/>
  <c r="M463" i="1" s="1"/>
  <c r="M460" i="1"/>
  <c r="T460" i="1" s="1"/>
  <c r="T309" i="1"/>
  <c r="M362" i="1" s="1"/>
  <c r="M329" i="1"/>
  <c r="T402" i="1"/>
  <c r="M455" i="1" s="1"/>
  <c r="M452" i="1"/>
  <c r="T452" i="1" s="1"/>
  <c r="O220" i="1"/>
  <c r="U220" i="1"/>
  <c r="T455" i="1" l="1"/>
  <c r="M508" i="1" s="1"/>
  <c r="M505" i="1"/>
  <c r="T505" i="1" s="1"/>
  <c r="O458" i="1"/>
  <c r="U458" i="1"/>
  <c r="N511" i="1" s="1"/>
  <c r="N281" i="1"/>
  <c r="U231" i="1"/>
  <c r="N284" i="1" s="1"/>
  <c r="O284" i="1" s="1"/>
  <c r="N273" i="1"/>
  <c r="U223" i="1"/>
  <c r="O438" i="1"/>
  <c r="U438" i="1"/>
  <c r="N491" i="1" s="1"/>
  <c r="N297" i="1"/>
  <c r="U247" i="1"/>
  <c r="N300" i="1" s="1"/>
  <c r="O300" i="1" s="1"/>
  <c r="T362" i="1"/>
  <c r="M415" i="1" s="1"/>
  <c r="M382" i="1"/>
  <c r="T459" i="1"/>
  <c r="M512" i="1" s="1"/>
  <c r="M509" i="1"/>
  <c r="T509" i="1" s="1"/>
  <c r="O462" i="1"/>
  <c r="U462" i="1"/>
  <c r="N515" i="1" s="1"/>
  <c r="O445" i="1"/>
  <c r="U445" i="1"/>
  <c r="N498" i="1" s="1"/>
  <c r="N289" i="1"/>
  <c r="U239" i="1"/>
  <c r="N292" i="1" s="1"/>
  <c r="O292" i="1" s="1"/>
  <c r="N301" i="1"/>
  <c r="U251" i="1"/>
  <c r="N304" i="1" s="1"/>
  <c r="O304" i="1" s="1"/>
  <c r="O408" i="1"/>
  <c r="U408" i="1"/>
  <c r="N461" i="1" s="1"/>
  <c r="O446" i="1"/>
  <c r="U446" i="1"/>
  <c r="N499" i="1" s="1"/>
  <c r="O457" i="1"/>
  <c r="U457" i="1"/>
  <c r="N510" i="1" s="1"/>
  <c r="T463" i="1"/>
  <c r="M516" i="1" s="1"/>
  <c r="M513" i="1"/>
  <c r="T513" i="1" s="1"/>
  <c r="O454" i="1"/>
  <c r="U454" i="1"/>
  <c r="N507" i="1" s="1"/>
  <c r="O437" i="1"/>
  <c r="U437" i="1"/>
  <c r="N490" i="1" s="1"/>
  <c r="N293" i="1"/>
  <c r="U243" i="1"/>
  <c r="N296" i="1" s="1"/>
  <c r="O296" i="1" s="1"/>
  <c r="O442" i="1"/>
  <c r="U442" i="1"/>
  <c r="N495" i="1" s="1"/>
  <c r="O433" i="1"/>
  <c r="U433" i="1"/>
  <c r="N486" i="1" s="1"/>
  <c r="N277" i="1"/>
  <c r="U227" i="1"/>
  <c r="N280" i="1" s="1"/>
  <c r="O280" i="1" s="1"/>
  <c r="T390" i="1"/>
  <c r="M443" i="1" s="1"/>
  <c r="M440" i="1"/>
  <c r="T440" i="1" s="1"/>
  <c r="T382" i="1"/>
  <c r="M432" i="1"/>
  <c r="T432" i="1" s="1"/>
  <c r="O450" i="1"/>
  <c r="U450" i="1"/>
  <c r="N503" i="1" s="1"/>
  <c r="O434" i="1"/>
  <c r="U434" i="1"/>
  <c r="N487" i="1" s="1"/>
  <c r="T467" i="1"/>
  <c r="M520" i="1" s="1"/>
  <c r="M517" i="1"/>
  <c r="T517" i="1" s="1"/>
  <c r="N285" i="1"/>
  <c r="U235" i="1"/>
  <c r="N288" i="1" s="1"/>
  <c r="O288" i="1" s="1"/>
  <c r="O466" i="1"/>
  <c r="U466" i="1"/>
  <c r="N519" i="1" s="1"/>
  <c r="O441" i="1"/>
  <c r="U441" i="1"/>
  <c r="N494" i="1" s="1"/>
  <c r="O449" i="1"/>
  <c r="U449" i="1"/>
  <c r="N502" i="1" s="1"/>
  <c r="O453" i="1"/>
  <c r="U453" i="1"/>
  <c r="N506" i="1" s="1"/>
  <c r="O465" i="1"/>
  <c r="U465" i="1"/>
  <c r="N518" i="1" s="1"/>
  <c r="N305" i="1"/>
  <c r="U255" i="1"/>
  <c r="N308" i="1" s="1"/>
  <c r="O308" i="1" s="1"/>
  <c r="T398" i="1"/>
  <c r="M451" i="1" s="1"/>
  <c r="M448" i="1"/>
  <c r="T448" i="1" s="1"/>
  <c r="T386" i="1"/>
  <c r="M439" i="1" s="1"/>
  <c r="M436" i="1"/>
  <c r="T436" i="1" s="1"/>
  <c r="T394" i="1"/>
  <c r="M447" i="1" s="1"/>
  <c r="M444" i="1"/>
  <c r="T444" i="1" s="1"/>
  <c r="T451" i="1" l="1"/>
  <c r="M504" i="1" s="1"/>
  <c r="M501" i="1"/>
  <c r="T501" i="1" s="1"/>
  <c r="M570" i="1"/>
  <c r="T570" i="1" s="1"/>
  <c r="T520" i="1"/>
  <c r="M573" i="1" s="1"/>
  <c r="O510" i="1"/>
  <c r="U510" i="1"/>
  <c r="N563" i="1" s="1"/>
  <c r="O494" i="1"/>
  <c r="U494" i="1"/>
  <c r="N547" i="1" s="1"/>
  <c r="T435" i="1"/>
  <c r="M485" i="1"/>
  <c r="T485" i="1" s="1"/>
  <c r="O495" i="1"/>
  <c r="U495" i="1"/>
  <c r="N548" i="1" s="1"/>
  <c r="M566" i="1"/>
  <c r="T566" i="1" s="1"/>
  <c r="T516" i="1"/>
  <c r="M569" i="1" s="1"/>
  <c r="O499" i="1"/>
  <c r="U499" i="1"/>
  <c r="N552" i="1" s="1"/>
  <c r="O498" i="1"/>
  <c r="U498" i="1"/>
  <c r="N551" i="1" s="1"/>
  <c r="M562" i="1"/>
  <c r="T562" i="1" s="1"/>
  <c r="T512" i="1"/>
  <c r="M565" i="1" s="1"/>
  <c r="N276" i="1"/>
  <c r="O276" i="1" s="1"/>
  <c r="U256" i="1"/>
  <c r="N309" i="1" s="1"/>
  <c r="O309" i="1" s="1"/>
  <c r="O511" i="1"/>
  <c r="U511" i="1"/>
  <c r="N564" i="1" s="1"/>
  <c r="T447" i="1"/>
  <c r="M500" i="1" s="1"/>
  <c r="M497" i="1"/>
  <c r="T497" i="1" s="1"/>
  <c r="O518" i="1"/>
  <c r="U518" i="1"/>
  <c r="N571" i="1" s="1"/>
  <c r="O503" i="1"/>
  <c r="U503" i="1"/>
  <c r="N556" i="1" s="1"/>
  <c r="O507" i="1"/>
  <c r="U507" i="1"/>
  <c r="N560" i="1" s="1"/>
  <c r="T439" i="1"/>
  <c r="M492" i="1" s="1"/>
  <c r="M489" i="1"/>
  <c r="T489" i="1" s="1"/>
  <c r="O506" i="1"/>
  <c r="U506" i="1"/>
  <c r="N559" i="1" s="1"/>
  <c r="O487" i="1"/>
  <c r="U487" i="1"/>
  <c r="N540" i="1" s="1"/>
  <c r="O490" i="1"/>
  <c r="U490" i="1"/>
  <c r="N543" i="1" s="1"/>
  <c r="O305" i="1"/>
  <c r="U305" i="1"/>
  <c r="O285" i="1"/>
  <c r="U285" i="1"/>
  <c r="T415" i="1"/>
  <c r="M468" i="1" s="1"/>
  <c r="M435" i="1"/>
  <c r="O277" i="1"/>
  <c r="U277" i="1"/>
  <c r="O301" i="1"/>
  <c r="U301" i="1"/>
  <c r="O297" i="1"/>
  <c r="U297" i="1"/>
  <c r="O273" i="1"/>
  <c r="U273" i="1"/>
  <c r="O502" i="1"/>
  <c r="U502" i="1"/>
  <c r="N555" i="1" s="1"/>
  <c r="T443" i="1"/>
  <c r="M496" i="1" s="1"/>
  <c r="M493" i="1"/>
  <c r="T493" i="1" s="1"/>
  <c r="O461" i="1"/>
  <c r="U461" i="1"/>
  <c r="N514" i="1" s="1"/>
  <c r="O515" i="1"/>
  <c r="U515" i="1"/>
  <c r="N568" i="1" s="1"/>
  <c r="O491" i="1"/>
  <c r="U491" i="1"/>
  <c r="N544" i="1" s="1"/>
  <c r="M558" i="1"/>
  <c r="T558" i="1" s="1"/>
  <c r="T508" i="1"/>
  <c r="M561" i="1" s="1"/>
  <c r="O519" i="1"/>
  <c r="U519" i="1"/>
  <c r="N572" i="1" s="1"/>
  <c r="O486" i="1"/>
  <c r="U486" i="1"/>
  <c r="N539" i="1" s="1"/>
  <c r="O293" i="1"/>
  <c r="U293" i="1"/>
  <c r="O289" i="1"/>
  <c r="U289" i="1"/>
  <c r="O281" i="1"/>
  <c r="U281" i="1"/>
  <c r="O539" i="1" l="1"/>
  <c r="U539" i="1"/>
  <c r="N592" i="1" s="1"/>
  <c r="U276" i="1"/>
  <c r="N326" i="1"/>
  <c r="M542" i="1"/>
  <c r="T542" i="1" s="1"/>
  <c r="T492" i="1"/>
  <c r="M545" i="1" s="1"/>
  <c r="U284" i="1"/>
  <c r="N337" i="1" s="1"/>
  <c r="O337" i="1" s="1"/>
  <c r="N334" i="1"/>
  <c r="O572" i="1"/>
  <c r="U572" i="1"/>
  <c r="N625" i="1" s="1"/>
  <c r="O514" i="1"/>
  <c r="U514" i="1"/>
  <c r="N567" i="1" s="1"/>
  <c r="U300" i="1"/>
  <c r="N353" i="1" s="1"/>
  <c r="O353" i="1" s="1"/>
  <c r="N350" i="1"/>
  <c r="U288" i="1"/>
  <c r="N341" i="1" s="1"/>
  <c r="O341" i="1" s="1"/>
  <c r="N338" i="1"/>
  <c r="O559" i="1"/>
  <c r="U559" i="1"/>
  <c r="N612" i="1" s="1"/>
  <c r="O560" i="1"/>
  <c r="U560" i="1"/>
  <c r="N613" i="1" s="1"/>
  <c r="O571" i="1"/>
  <c r="U571" i="1"/>
  <c r="N624" i="1" s="1"/>
  <c r="O564" i="1"/>
  <c r="U564" i="1"/>
  <c r="N617" i="1" s="1"/>
  <c r="O552" i="1"/>
  <c r="U552" i="1"/>
  <c r="N605" i="1" s="1"/>
  <c r="O548" i="1"/>
  <c r="U548" i="1"/>
  <c r="N601" i="1" s="1"/>
  <c r="O547" i="1"/>
  <c r="U547" i="1"/>
  <c r="N600" i="1" s="1"/>
  <c r="M546" i="1"/>
  <c r="T546" i="1" s="1"/>
  <c r="T496" i="1"/>
  <c r="M549" i="1" s="1"/>
  <c r="O556" i="1"/>
  <c r="U556" i="1"/>
  <c r="N609" i="1" s="1"/>
  <c r="U296" i="1"/>
  <c r="N349" i="1" s="1"/>
  <c r="O349" i="1" s="1"/>
  <c r="N346" i="1"/>
  <c r="O544" i="1"/>
  <c r="U544" i="1"/>
  <c r="N597" i="1" s="1"/>
  <c r="O555" i="1"/>
  <c r="U555" i="1"/>
  <c r="N608" i="1" s="1"/>
  <c r="U280" i="1"/>
  <c r="N333" i="1" s="1"/>
  <c r="O333" i="1" s="1"/>
  <c r="N330" i="1"/>
  <c r="O543" i="1"/>
  <c r="U543" i="1"/>
  <c r="N596" i="1" s="1"/>
  <c r="T565" i="1"/>
  <c r="M618" i="1" s="1"/>
  <c r="M615" i="1"/>
  <c r="T615" i="1" s="1"/>
  <c r="T618" i="1" s="1"/>
  <c r="M623" i="1"/>
  <c r="T623" i="1" s="1"/>
  <c r="T626" i="1" s="1"/>
  <c r="T573" i="1"/>
  <c r="M626" i="1" s="1"/>
  <c r="N342" i="1"/>
  <c r="U292" i="1"/>
  <c r="N345" i="1" s="1"/>
  <c r="O345" i="1" s="1"/>
  <c r="N354" i="1"/>
  <c r="U304" i="1"/>
  <c r="N357" i="1" s="1"/>
  <c r="O357" i="1" s="1"/>
  <c r="O540" i="1"/>
  <c r="U540" i="1"/>
  <c r="N593" i="1" s="1"/>
  <c r="M550" i="1"/>
  <c r="T550" i="1" s="1"/>
  <c r="T500" i="1"/>
  <c r="M553" i="1" s="1"/>
  <c r="O551" i="1"/>
  <c r="U551" i="1"/>
  <c r="N604" i="1" s="1"/>
  <c r="M538" i="1"/>
  <c r="T538" i="1" s="1"/>
  <c r="T488" i="1"/>
  <c r="O563" i="1"/>
  <c r="U563" i="1"/>
  <c r="N616" i="1" s="1"/>
  <c r="M554" i="1"/>
  <c r="T554" i="1" s="1"/>
  <c r="T504" i="1"/>
  <c r="M557" i="1" s="1"/>
  <c r="O568" i="1"/>
  <c r="U568" i="1"/>
  <c r="N621" i="1" s="1"/>
  <c r="N358" i="1"/>
  <c r="U308" i="1"/>
  <c r="N361" i="1" s="1"/>
  <c r="O361" i="1" s="1"/>
  <c r="T561" i="1"/>
  <c r="M614" i="1" s="1"/>
  <c r="M611" i="1"/>
  <c r="T611" i="1" s="1"/>
  <c r="T614" i="1" s="1"/>
  <c r="T569" i="1"/>
  <c r="M622" i="1" s="1"/>
  <c r="M619" i="1"/>
  <c r="T619" i="1" s="1"/>
  <c r="T622" i="1" s="1"/>
  <c r="M488" i="1"/>
  <c r="T468" i="1"/>
  <c r="M521" i="1" s="1"/>
  <c r="O604" i="1" l="1"/>
  <c r="U604" i="1"/>
  <c r="O609" i="1"/>
  <c r="U609" i="1"/>
  <c r="M541" i="1"/>
  <c r="T521" i="1"/>
  <c r="M574" i="1" s="1"/>
  <c r="O596" i="1"/>
  <c r="U596" i="1"/>
  <c r="O608" i="1"/>
  <c r="U608" i="1"/>
  <c r="O346" i="1"/>
  <c r="U346" i="1"/>
  <c r="O601" i="1"/>
  <c r="U601" i="1"/>
  <c r="O617" i="1"/>
  <c r="U617" i="1"/>
  <c r="O613" i="1"/>
  <c r="U613" i="1"/>
  <c r="O338" i="1"/>
  <c r="U338" i="1"/>
  <c r="O567" i="1"/>
  <c r="U567" i="1"/>
  <c r="N620" i="1" s="1"/>
  <c r="O334" i="1"/>
  <c r="U334" i="1"/>
  <c r="O326" i="1"/>
  <c r="U326" i="1"/>
  <c r="O616" i="1"/>
  <c r="U616" i="1"/>
  <c r="O600" i="1"/>
  <c r="U600" i="1"/>
  <c r="O358" i="1"/>
  <c r="U358" i="1"/>
  <c r="M607" i="1"/>
  <c r="T607" i="1" s="1"/>
  <c r="T610" i="1" s="1"/>
  <c r="T557" i="1"/>
  <c r="M610" i="1" s="1"/>
  <c r="M591" i="1"/>
  <c r="T591" i="1" s="1"/>
  <c r="T594" i="1" s="1"/>
  <c r="T541" i="1"/>
  <c r="T553" i="1"/>
  <c r="M606" i="1" s="1"/>
  <c r="M603" i="1"/>
  <c r="T603" i="1" s="1"/>
  <c r="T606" i="1" s="1"/>
  <c r="O354" i="1"/>
  <c r="U354" i="1"/>
  <c r="M599" i="1"/>
  <c r="T599" i="1" s="1"/>
  <c r="T602" i="1" s="1"/>
  <c r="T549" i="1"/>
  <c r="M602" i="1" s="1"/>
  <c r="N329" i="1"/>
  <c r="O329" i="1" s="1"/>
  <c r="U309" i="1"/>
  <c r="N362" i="1" s="1"/>
  <c r="O362" i="1" s="1"/>
  <c r="O593" i="1"/>
  <c r="U593" i="1"/>
  <c r="O597" i="1"/>
  <c r="U597" i="1"/>
  <c r="O605" i="1"/>
  <c r="U605" i="1"/>
  <c r="O624" i="1"/>
  <c r="U624" i="1"/>
  <c r="O612" i="1"/>
  <c r="U612" i="1"/>
  <c r="O350" i="1"/>
  <c r="U350" i="1"/>
  <c r="O625" i="1"/>
  <c r="U625" i="1"/>
  <c r="O592" i="1"/>
  <c r="U592" i="1"/>
  <c r="O621" i="1"/>
  <c r="U621" i="1"/>
  <c r="O330" i="1"/>
  <c r="U330" i="1"/>
  <c r="O342" i="1"/>
  <c r="U342" i="1"/>
  <c r="T545" i="1"/>
  <c r="M598" i="1" s="1"/>
  <c r="M595" i="1"/>
  <c r="T595" i="1" s="1"/>
  <c r="T598" i="1" s="1"/>
  <c r="N379" i="1" l="1"/>
  <c r="U329" i="1"/>
  <c r="N383" i="1"/>
  <c r="U333" i="1"/>
  <c r="N386" i="1" s="1"/>
  <c r="O386" i="1" s="1"/>
  <c r="N403" i="1"/>
  <c r="U353" i="1"/>
  <c r="N406" i="1" s="1"/>
  <c r="O406" i="1" s="1"/>
  <c r="T574" i="1"/>
  <c r="M627" i="1" s="1"/>
  <c r="M594" i="1"/>
  <c r="U361" i="1"/>
  <c r="N414" i="1" s="1"/>
  <c r="O414" i="1" s="1"/>
  <c r="N411" i="1"/>
  <c r="N387" i="1"/>
  <c r="U337" i="1"/>
  <c r="N390" i="1" s="1"/>
  <c r="O390" i="1" s="1"/>
  <c r="U341" i="1"/>
  <c r="N394" i="1" s="1"/>
  <c r="O394" i="1" s="1"/>
  <c r="N391" i="1"/>
  <c r="U349" i="1"/>
  <c r="N402" i="1" s="1"/>
  <c r="O402" i="1" s="1"/>
  <c r="N399" i="1"/>
  <c r="U357" i="1"/>
  <c r="N410" i="1" s="1"/>
  <c r="O410" i="1" s="1"/>
  <c r="N407" i="1"/>
  <c r="T627" i="1"/>
  <c r="N395" i="1"/>
  <c r="U345" i="1"/>
  <c r="N398" i="1" s="1"/>
  <c r="O398" i="1" s="1"/>
  <c r="O620" i="1"/>
  <c r="U620" i="1"/>
  <c r="O391" i="1" l="1"/>
  <c r="U391" i="1"/>
  <c r="O411" i="1"/>
  <c r="U411" i="1"/>
  <c r="N382" i="1"/>
  <c r="O382" i="1" s="1"/>
  <c r="U362" i="1"/>
  <c r="N415" i="1" s="1"/>
  <c r="O415" i="1" s="1"/>
  <c r="O403" i="1"/>
  <c r="U403" i="1"/>
  <c r="O399" i="1"/>
  <c r="U399" i="1"/>
  <c r="O407" i="1"/>
  <c r="U407" i="1"/>
  <c r="O379" i="1"/>
  <c r="U379" i="1"/>
  <c r="O395" i="1"/>
  <c r="U395" i="1"/>
  <c r="O387" i="1"/>
  <c r="U387" i="1"/>
  <c r="O383" i="1"/>
  <c r="U383" i="1"/>
  <c r="U402" i="1" l="1"/>
  <c r="N455" i="1" s="1"/>
  <c r="O455" i="1" s="1"/>
  <c r="N452" i="1"/>
  <c r="N444" i="1"/>
  <c r="U394" i="1"/>
  <c r="N447" i="1" s="1"/>
  <c r="O447" i="1" s="1"/>
  <c r="N448" i="1"/>
  <c r="U398" i="1"/>
  <c r="N451" i="1" s="1"/>
  <c r="O451" i="1" s="1"/>
  <c r="N464" i="1"/>
  <c r="U414" i="1"/>
  <c r="N467" i="1" s="1"/>
  <c r="O467" i="1" s="1"/>
  <c r="N440" i="1"/>
  <c r="U390" i="1"/>
  <c r="N443" i="1" s="1"/>
  <c r="O443" i="1" s="1"/>
  <c r="N436" i="1"/>
  <c r="U386" i="1"/>
  <c r="N439" i="1" s="1"/>
  <c r="O439" i="1" s="1"/>
  <c r="N460" i="1"/>
  <c r="U410" i="1"/>
  <c r="N463" i="1" s="1"/>
  <c r="O463" i="1" s="1"/>
  <c r="N456" i="1"/>
  <c r="U406" i="1"/>
  <c r="N459" i="1" s="1"/>
  <c r="O459" i="1" s="1"/>
  <c r="N432" i="1"/>
  <c r="U382" i="1"/>
  <c r="O456" i="1" l="1"/>
  <c r="U456" i="1"/>
  <c r="O436" i="1"/>
  <c r="U436" i="1"/>
  <c r="O464" i="1"/>
  <c r="U464" i="1"/>
  <c r="O444" i="1"/>
  <c r="U444" i="1"/>
  <c r="N435" i="1"/>
  <c r="O435" i="1" s="1"/>
  <c r="U415" i="1"/>
  <c r="N468" i="1" s="1"/>
  <c r="O468" i="1" s="1"/>
  <c r="O452" i="1"/>
  <c r="U452" i="1"/>
  <c r="O432" i="1"/>
  <c r="U432" i="1"/>
  <c r="O460" i="1"/>
  <c r="U460" i="1"/>
  <c r="O440" i="1"/>
  <c r="U440" i="1"/>
  <c r="O448" i="1"/>
  <c r="U448" i="1"/>
  <c r="N513" i="1" l="1"/>
  <c r="U463" i="1"/>
  <c r="N516" i="1" s="1"/>
  <c r="O516" i="1" s="1"/>
  <c r="N505" i="1"/>
  <c r="U455" i="1"/>
  <c r="N508" i="1" s="1"/>
  <c r="O508" i="1" s="1"/>
  <c r="N497" i="1"/>
  <c r="U447" i="1"/>
  <c r="N500" i="1" s="1"/>
  <c r="O500" i="1" s="1"/>
  <c r="N493" i="1"/>
  <c r="U443" i="1"/>
  <c r="N496" i="1" s="1"/>
  <c r="O496" i="1" s="1"/>
  <c r="N485" i="1"/>
  <c r="U435" i="1"/>
  <c r="N517" i="1"/>
  <c r="U467" i="1"/>
  <c r="N520" i="1" s="1"/>
  <c r="O520" i="1" s="1"/>
  <c r="N509" i="1"/>
  <c r="U459" i="1"/>
  <c r="N512" i="1" s="1"/>
  <c r="O512" i="1" s="1"/>
  <c r="N501" i="1"/>
  <c r="U451" i="1"/>
  <c r="N504" i="1" s="1"/>
  <c r="O504" i="1" s="1"/>
  <c r="N489" i="1"/>
  <c r="U439" i="1"/>
  <c r="N492" i="1" s="1"/>
  <c r="O492" i="1" s="1"/>
  <c r="O501" i="1" l="1"/>
  <c r="U501" i="1"/>
  <c r="O517" i="1"/>
  <c r="U517" i="1"/>
  <c r="O493" i="1"/>
  <c r="U493" i="1"/>
  <c r="O505" i="1"/>
  <c r="U505" i="1"/>
  <c r="N488" i="1"/>
  <c r="O488" i="1" s="1"/>
  <c r="U468" i="1"/>
  <c r="N521" i="1" s="1"/>
  <c r="O521" i="1" s="1"/>
  <c r="O489" i="1"/>
  <c r="U489" i="1"/>
  <c r="O509" i="1"/>
  <c r="U509" i="1"/>
  <c r="O485" i="1"/>
  <c r="U485" i="1"/>
  <c r="O497" i="1"/>
  <c r="U497" i="1"/>
  <c r="O513" i="1"/>
  <c r="U513" i="1"/>
  <c r="U492" i="1" l="1"/>
  <c r="N545" i="1" s="1"/>
  <c r="O545" i="1" s="1"/>
  <c r="N542" i="1"/>
  <c r="N566" i="1"/>
  <c r="U516" i="1"/>
  <c r="N569" i="1" s="1"/>
  <c r="O569" i="1" s="1"/>
  <c r="U488" i="1"/>
  <c r="N538" i="1"/>
  <c r="N558" i="1"/>
  <c r="U508" i="1"/>
  <c r="N561" i="1" s="1"/>
  <c r="O561" i="1" s="1"/>
  <c r="N550" i="1"/>
  <c r="U500" i="1"/>
  <c r="N553" i="1" s="1"/>
  <c r="O553" i="1" s="1"/>
  <c r="N562" i="1"/>
  <c r="U512" i="1"/>
  <c r="N565" i="1" s="1"/>
  <c r="O565" i="1" s="1"/>
  <c r="N546" i="1"/>
  <c r="U496" i="1"/>
  <c r="N549" i="1" s="1"/>
  <c r="O549" i="1" s="1"/>
  <c r="U504" i="1"/>
  <c r="N557" i="1" s="1"/>
  <c r="O557" i="1" s="1"/>
  <c r="N554" i="1"/>
  <c r="N570" i="1"/>
  <c r="U520" i="1"/>
  <c r="N573" i="1" s="1"/>
  <c r="O573" i="1" s="1"/>
  <c r="O566" i="1" l="1"/>
  <c r="U566" i="1"/>
  <c r="O562" i="1"/>
  <c r="U562" i="1"/>
  <c r="O558" i="1"/>
  <c r="U558" i="1"/>
  <c r="O538" i="1"/>
  <c r="U538" i="1"/>
  <c r="O542" i="1"/>
  <c r="U542" i="1"/>
  <c r="O554" i="1"/>
  <c r="U554" i="1"/>
  <c r="O570" i="1"/>
  <c r="U570" i="1"/>
  <c r="O546" i="1"/>
  <c r="U546" i="1"/>
  <c r="O550" i="1"/>
  <c r="U550" i="1"/>
  <c r="U521" i="1"/>
  <c r="N574" i="1" s="1"/>
  <c r="O574" i="1" s="1"/>
  <c r="N541" i="1"/>
  <c r="O541" i="1" s="1"/>
  <c r="N591" i="1" l="1"/>
  <c r="U541" i="1"/>
  <c r="U553" i="1"/>
  <c r="N606" i="1" s="1"/>
  <c r="O606" i="1" s="1"/>
  <c r="N603" i="1"/>
  <c r="U573" i="1"/>
  <c r="N626" i="1" s="1"/>
  <c r="O626" i="1" s="1"/>
  <c r="N623" i="1"/>
  <c r="U545" i="1"/>
  <c r="N598" i="1" s="1"/>
  <c r="O598" i="1" s="1"/>
  <c r="N595" i="1"/>
  <c r="U561" i="1"/>
  <c r="N614" i="1" s="1"/>
  <c r="O614" i="1" s="1"/>
  <c r="N611" i="1"/>
  <c r="U569" i="1"/>
  <c r="N622" i="1" s="1"/>
  <c r="O622" i="1" s="1"/>
  <c r="N619" i="1"/>
  <c r="N599" i="1"/>
  <c r="U549" i="1"/>
  <c r="N602" i="1" s="1"/>
  <c r="O602" i="1" s="1"/>
  <c r="N607" i="1"/>
  <c r="U557" i="1"/>
  <c r="N610" i="1" s="1"/>
  <c r="O610" i="1" s="1"/>
  <c r="U565" i="1"/>
  <c r="N618" i="1" s="1"/>
  <c r="O618" i="1" s="1"/>
  <c r="N615" i="1"/>
  <c r="O599" i="1" l="1"/>
  <c r="U599" i="1"/>
  <c r="U602" i="1" s="1"/>
  <c r="O591" i="1"/>
  <c r="U591" i="1"/>
  <c r="U594" i="1" s="1"/>
  <c r="O619" i="1"/>
  <c r="U619" i="1"/>
  <c r="U622" i="1" s="1"/>
  <c r="O595" i="1"/>
  <c r="U595" i="1"/>
  <c r="U598" i="1" s="1"/>
  <c r="O603" i="1"/>
  <c r="U603" i="1"/>
  <c r="U606" i="1" s="1"/>
  <c r="O607" i="1"/>
  <c r="U607" i="1"/>
  <c r="U610" i="1" s="1"/>
  <c r="O615" i="1"/>
  <c r="U615" i="1"/>
  <c r="U618" i="1" s="1"/>
  <c r="O611" i="1"/>
  <c r="U611" i="1"/>
  <c r="U614" i="1" s="1"/>
  <c r="O623" i="1"/>
  <c r="U623" i="1"/>
  <c r="U626" i="1" s="1"/>
  <c r="N594" i="1"/>
  <c r="O594" i="1" s="1"/>
  <c r="U574" i="1"/>
  <c r="N627" i="1" s="1"/>
  <c r="O627" i="1" s="1"/>
  <c r="U627" i="1" l="1"/>
</calcChain>
</file>

<file path=xl/sharedStrings.xml><?xml version="1.0" encoding="utf-8"?>
<sst xmlns="http://schemas.openxmlformats.org/spreadsheetml/2006/main" count="636" uniqueCount="83">
  <si>
    <t>องค์การอุตสาหกรรมป่าไม้เขต......</t>
  </si>
  <si>
    <t xml:space="preserve"> 5= (3)-(4)</t>
  </si>
  <si>
    <t>ลำดับ</t>
  </si>
  <si>
    <t>เขต/สวนป่า</t>
  </si>
  <si>
    <t>โครงการที่</t>
  </si>
  <si>
    <t>เนื้อที่ทั้งหมด</t>
  </si>
  <si>
    <t>เนื้อที่ทำไม้ออก</t>
  </si>
  <si>
    <t>แปลงปี</t>
  </si>
  <si>
    <t>เป้าหมายตามแผน
ประจำเดือน ม.ค.</t>
  </si>
  <si>
    <t>ราคาตลาด</t>
  </si>
  <si>
    <t>ประมาณค่าใช้จ่ายในการขาย</t>
  </si>
  <si>
    <t>ต้นทุนต่อหน่วย ต้นงวด</t>
  </si>
  <si>
    <t>ยอดยกมา ณ 31 ธ.ค. 66</t>
  </si>
  <si>
    <t>ผลผลิตที่เกิดขึ้น</t>
  </si>
  <si>
    <t>ผลต่างของเป้าหมาย</t>
  </si>
  <si>
    <t xml:space="preserve">หมายเหตุ </t>
  </si>
  <si>
    <t>ต้นทุน</t>
  </si>
  <si>
    <t>ประมาณการมูลค่ายุติธรรม</t>
  </si>
  <si>
    <t>ม.ค.</t>
  </si>
  <si>
    <t>ผลผลิต(ปริมาตร)</t>
  </si>
  <si>
    <t>ปลูกสร้างสวนป่า</t>
  </si>
  <si>
    <t>ของสินทรัพย์ชีวภาพ</t>
  </si>
  <si>
    <t>จำนวนเงิน</t>
  </si>
  <si>
    <t xml:space="preserve">ต้นทุนต่อหน่วย </t>
  </si>
  <si>
    <t>จำนวนเงิน 
สินทรัพย์ชีวภาพ</t>
  </si>
  <si>
    <t>ล้างสินทรัพย์ชีวภาพเนื่องจากทำไม้หมดแปลง</t>
  </si>
  <si>
    <t>กำไร/(ขาดทุน)</t>
  </si>
  <si>
    <t>ไม้สักสวนป่า</t>
  </si>
  <si>
    <t>สวนป่า A</t>
  </si>
  <si>
    <t>รวม</t>
  </si>
  <si>
    <t>หมายเหตุ :</t>
  </si>
  <si>
    <r>
      <rPr>
        <b/>
        <sz val="16"/>
        <color theme="1"/>
        <rFont val="TH SarabunPSK"/>
        <family val="2"/>
      </rPr>
      <t>1.เป้าหมายตามแผนประจำไตรมาส</t>
    </r>
    <r>
      <rPr>
        <sz val="16"/>
        <color theme="1"/>
        <rFont val="TH SarabunPSK"/>
        <family val="2"/>
      </rPr>
      <t xml:space="preserve"> หมายถึง เป้าหมายของกำลังผลิต (ปริมาตร) ตามแผนงานที่จะต้องทำไม้ภายในเดือนนั้นๆ (สามารถเก็บข้อมูลได้จาก งบประมาณรายได้-รายจ่ายของหน่วยงาน)</t>
    </r>
  </si>
  <si>
    <r>
      <rPr>
        <b/>
        <sz val="16"/>
        <color theme="1"/>
        <rFont val="TH SarabunPSK"/>
        <family val="2"/>
      </rPr>
      <t>2.ต้นทุนปลูกสร้างสวนป่า</t>
    </r>
    <r>
      <rPr>
        <sz val="16"/>
        <color theme="1"/>
        <rFont val="TH SarabunPSK"/>
        <family val="2"/>
      </rPr>
      <t xml:space="preserve"> หมายถึง ต้นทุนของเงินลงทุนปลูกสร้างสวนป่าของผลผลิต (ปริมาตร) คงเหลือ สำหรับสิ้นงวดบัญชี</t>
    </r>
  </si>
  <si>
    <r>
      <rPr>
        <b/>
        <sz val="16"/>
        <color theme="1"/>
        <rFont val="TH SarabunPSK"/>
        <family val="2"/>
      </rPr>
      <t>3.ราคาตลาด</t>
    </r>
    <r>
      <rPr>
        <sz val="16"/>
        <color theme="1"/>
        <rFont val="TH SarabunPSK"/>
        <family val="2"/>
      </rPr>
      <t xml:space="preserve"> หมายถึง ราคาที่คาดว่าจะสามารถขายสินทรัพย์ชีวภาพได้ เมื่อมีการทำไม้ออกโดยทางคณะกรรมการจะต้องทำการสำรวจและประเมินราคาของสินทรัพย์ชีวภาพในแต่ละงวดบัญชี โดยจะต้องสำรวจราคาทุกแปลง</t>
    </r>
  </si>
  <si>
    <r>
      <rPr>
        <b/>
        <sz val="16"/>
        <color theme="1"/>
        <rFont val="TH SarabunPSK"/>
        <family val="2"/>
      </rPr>
      <t xml:space="preserve">4.ประมาณการค่าใช้จ่ายในการขาย </t>
    </r>
    <r>
      <rPr>
        <sz val="16"/>
        <color theme="1"/>
        <rFont val="TH SarabunPSK"/>
        <family val="2"/>
      </rPr>
      <t>หมายถึง ค่าใช้จ่ายที่เกิดขึ้นหลังจากการทำไม้เสร็จสิ้น เช่น ค่านายหน้า, ค่ายกไม้ และค่าจัดกองเป็นต้น</t>
    </r>
  </si>
  <si>
    <r>
      <rPr>
        <b/>
        <sz val="16"/>
        <color theme="1"/>
        <rFont val="TH SarabunPSK"/>
        <family val="2"/>
      </rPr>
      <t>5.ประมาณการมูลค่ายุติธรรมของสินทรัพย์ชีวภาพ</t>
    </r>
    <r>
      <rPr>
        <sz val="16"/>
        <color theme="1"/>
        <rFont val="TH SarabunPSK"/>
        <family val="2"/>
      </rPr>
      <t xml:space="preserve"> หมายถึง มูลค่ายุติธรรมของสินทรัพย์ชีวภาพสำหรับงวดบัญชีนั้นๆ (ราคาตลาด - ประมาณค่าใช้จ่ายในการขาย)</t>
    </r>
  </si>
  <si>
    <r>
      <rPr>
        <b/>
        <sz val="16"/>
        <color theme="1"/>
        <rFont val="TH SarabunPSK"/>
        <family val="2"/>
      </rPr>
      <t>8.ผลผลิตที่เกิดขึ้น</t>
    </r>
    <r>
      <rPr>
        <sz val="16"/>
        <color theme="1"/>
        <rFont val="TH SarabunPSK"/>
        <family val="2"/>
      </rPr>
      <t xml:space="preserve">  หมายถึง ปริมาณการผลิตที่เกิดขึ้นสำหรับงวดบัญชีนั้นๆ </t>
    </r>
  </si>
  <si>
    <r>
      <rPr>
        <b/>
        <sz val="16"/>
        <color theme="1"/>
        <rFont val="TH SarabunPSK"/>
        <family val="2"/>
      </rPr>
      <t>9.ผลต่างของเป้าหมาย</t>
    </r>
    <r>
      <rPr>
        <sz val="16"/>
        <color theme="1"/>
        <rFont val="TH SarabunPSK"/>
        <family val="2"/>
      </rPr>
      <t xml:space="preserve"> หมายถึง จำนวนการเปรียบเทียบระหว่างเป้าหมายแผนและผลผลิตที่เกิดขึ้นจริง</t>
    </r>
  </si>
  <si>
    <t>เป้าหมายตามแผนประจำเดือน ก.พ.</t>
  </si>
  <si>
    <t>ยอดยกมา ณ 31 ม.ค. 67</t>
  </si>
  <si>
    <t>ก.พ.</t>
  </si>
  <si>
    <t>เป้าหมายตามแผนประจำเดือน มี.ค.</t>
  </si>
  <si>
    <t>ยอดยกมา ณ 28 ก.พ. 67</t>
  </si>
  <si>
    <t>มี.ค.</t>
  </si>
  <si>
    <t>เป้าหมายตามแผนประจำเดือน เม.ย.</t>
  </si>
  <si>
    <t>ยอดยกมา ณ 31 มี.ค. 67</t>
  </si>
  <si>
    <t>เม.ย.</t>
  </si>
  <si>
    <t>เป้าหมายตามแผนประจำเดือน พ.ค.</t>
  </si>
  <si>
    <t>ยอดยกมา ณ 30 เม.ย. 67</t>
  </si>
  <si>
    <t>พ.ค.</t>
  </si>
  <si>
    <t>เป้าหมายตามแผนประจำเดือน มิ.ย.</t>
  </si>
  <si>
    <t>ยอดยกมา ณ 31 พ.ค. 67</t>
  </si>
  <si>
    <t>มิ.ย.</t>
  </si>
  <si>
    <t>เป้าหมายตามแผนประจำเดือน ก.ค.</t>
  </si>
  <si>
    <t>ยอดยกมา ณ 30 มิ.ย. 67</t>
  </si>
  <si>
    <t>ก.ค.</t>
  </si>
  <si>
    <t>เป้าหมายตามแผนประจำเดือน ส.ค.</t>
  </si>
  <si>
    <t>ยอดยกมา ณ 31 ก.ค. 67</t>
  </si>
  <si>
    <t>ส.ค.</t>
  </si>
  <si>
    <t>เป้าหมายตามแผนประจำเดือน ก.ย.</t>
  </si>
  <si>
    <t>ยอดยกมา ณ 31 ส.ค. 67</t>
  </si>
  <si>
    <t>ก.ย.</t>
  </si>
  <si>
    <t>เป้าหมายตามแผนประจำเดือน ต.ค.</t>
  </si>
  <si>
    <t>ยอดยกมา ณ 30 ก.ย. 67</t>
  </si>
  <si>
    <t>ต.ค.</t>
  </si>
  <si>
    <t>เป้าหมายตามแผนประจำเดือน พ.ย.</t>
  </si>
  <si>
    <t>ยอดยกมา ณ 31 ต.ค. 67</t>
  </si>
  <si>
    <t>พ.ย.</t>
  </si>
  <si>
    <t>เป้าหมายตามแผนประจำเดือน  ธ.ค.</t>
  </si>
  <si>
    <t>ยอดยกมา ณ 30 พ.ย. 67</t>
  </si>
  <si>
    <t>ธ.ค.</t>
  </si>
  <si>
    <t>สำหรับเดือนสิ้นสุดวันที่ 31 มกราคม 2568</t>
  </si>
  <si>
    <t>สำหรับเดือนสิ้นสุดวันที่ 28 กุมภาพันธ์ 2568</t>
  </si>
  <si>
    <t>สำหรับเดือนสิ้นสุดวันที่ 31 มีนาคม 2568</t>
  </si>
  <si>
    <t>สำหรับเดือนสิ้นสุดวันที่ 30 เมษายน 2568</t>
  </si>
  <si>
    <t>สำหรับเดือนสิ้นสุดวันที่ 31 พฤษภาคม 2568</t>
  </si>
  <si>
    <t>สำหรับเดือนสิ้นสุดวันที่ 30 มิถุนายน. 2568</t>
  </si>
  <si>
    <t>สำหรับเดือนสิ้นสุดวันที่ 31 กรกฎาคม 2568</t>
  </si>
  <si>
    <t>สำหรับเดือนสิ้นสุดวันที่ 31 สิงหาคม 2568</t>
  </si>
  <si>
    <t>สำหรับเดือนสิ้นสุดวันที่ 30 กันยายน 2568</t>
  </si>
  <si>
    <t>สำหรับเดือนสิ้นสุดวันที่ 31 ตุลาคม 2568</t>
  </si>
  <si>
    <t>สำหรับเดือนสิ้นสุดวันที่ 30 พฤศจิกายน 2568</t>
  </si>
  <si>
    <t>สำหรับเดือนสิ้นสุดวันที่ 31 ธันวาคม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</si>
</sst>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[Red]\(#,##0.00\)"/>
    <numFmt numFmtId="166" formatCode="#,##0;[Red]\(#,##0\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64" fontId="2" fillId="0" borderId="0" xfId="2" applyFont="1" applyFill="1" applyAlignment="1">
      <alignment horizontal="center"/>
    </xf>
    <xf numFmtId="164" fontId="2" fillId="0" borderId="0" xfId="2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0" xfId="2" applyFont="1" applyFill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/>
    <xf numFmtId="0" fontId="2" fillId="0" borderId="2" xfId="1" applyFont="1" applyBorder="1" applyAlignment="1">
      <alignment horizontal="center" vertical="center"/>
    </xf>
    <xf numFmtId="164" fontId="2" fillId="0" borderId="2" xfId="2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164" fontId="2" fillId="0" borderId="8" xfId="2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64" fontId="2" fillId="0" borderId="7" xfId="2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64" fontId="5" fillId="0" borderId="2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/>
    </xf>
    <xf numFmtId="165" fontId="4" fillId="0" borderId="2" xfId="2" applyNumberFormat="1" applyFont="1" applyFill="1" applyBorder="1" applyAlignment="1">
      <alignment horizontal="center" vertical="center"/>
    </xf>
    <xf numFmtId="165" fontId="4" fillId="0" borderId="11" xfId="2" applyNumberFormat="1" applyFont="1" applyFill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/>
    </xf>
    <xf numFmtId="165" fontId="4" fillId="0" borderId="0" xfId="1" applyNumberFormat="1" applyFont="1"/>
    <xf numFmtId="166" fontId="4" fillId="0" borderId="2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left"/>
    </xf>
    <xf numFmtId="165" fontId="4" fillId="0" borderId="2" xfId="2" applyNumberFormat="1" applyFont="1" applyFill="1" applyBorder="1" applyAlignment="1">
      <alignment horizontal="center"/>
    </xf>
    <xf numFmtId="165" fontId="4" fillId="0" borderId="2" xfId="2" applyNumberFormat="1" applyFont="1" applyFill="1" applyBorder="1"/>
    <xf numFmtId="165" fontId="4" fillId="2" borderId="2" xfId="2" applyNumberFormat="1" applyFont="1" applyFill="1" applyBorder="1"/>
    <xf numFmtId="165" fontId="4" fillId="0" borderId="0" xfId="2" applyNumberFormat="1" applyFont="1" applyFill="1"/>
    <xf numFmtId="165" fontId="2" fillId="0" borderId="2" xfId="2" applyNumberFormat="1" applyFont="1" applyFill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left"/>
    </xf>
    <xf numFmtId="165" fontId="4" fillId="0" borderId="2" xfId="1" applyNumberFormat="1" applyFont="1" applyBorder="1" applyAlignment="1">
      <alignment horizontal="center"/>
    </xf>
    <xf numFmtId="165" fontId="6" fillId="0" borderId="2" xfId="2" applyNumberFormat="1" applyFont="1" applyFill="1" applyBorder="1"/>
    <xf numFmtId="165" fontId="4" fillId="0" borderId="2" xfId="1" applyNumberFormat="1" applyFont="1" applyBorder="1"/>
    <xf numFmtId="165" fontId="4" fillId="0" borderId="11" xfId="2" applyNumberFormat="1" applyFont="1" applyFill="1" applyBorder="1"/>
    <xf numFmtId="166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2" xfId="1" applyNumberFormat="1" applyFont="1" applyBorder="1"/>
    <xf numFmtId="165" fontId="3" fillId="0" borderId="0" xfId="1" applyNumberFormat="1" applyFont="1"/>
    <xf numFmtId="164" fontId="4" fillId="0" borderId="0" xfId="1" applyNumberFormat="1" applyFont="1" applyAlignment="1">
      <alignment horizontal="center"/>
    </xf>
    <xf numFmtId="164" fontId="4" fillId="0" borderId="0" xfId="2" applyFont="1" applyFill="1"/>
    <xf numFmtId="164" fontId="4" fillId="0" borderId="0" xfId="1" applyNumberFormat="1" applyFont="1"/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164" fontId="2" fillId="0" borderId="2" xfId="2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165" fontId="4" fillId="3" borderId="2" xfId="3" applyNumberFormat="1" applyFont="1" applyFill="1" applyBorder="1"/>
    <xf numFmtId="164" fontId="4" fillId="3" borderId="0" xfId="2" applyFont="1" applyFill="1"/>
    <xf numFmtId="0" fontId="4" fillId="3" borderId="0" xfId="1" applyFont="1" applyFill="1"/>
    <xf numFmtId="165" fontId="4" fillId="3" borderId="2" xfId="2" applyNumberFormat="1" applyFont="1" applyFill="1" applyBorder="1"/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/>
    </xf>
    <xf numFmtId="164" fontId="2" fillId="4" borderId="2" xfId="2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164" fontId="2" fillId="4" borderId="8" xfId="2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164" fontId="2" fillId="4" borderId="2" xfId="2" applyFont="1" applyFill="1" applyBorder="1" applyAlignment="1">
      <alignment horizontal="center" vertical="center"/>
    </xf>
    <xf numFmtId="164" fontId="2" fillId="4" borderId="7" xfId="2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wrapText="1"/>
    </xf>
    <xf numFmtId="164" fontId="5" fillId="4" borderId="2" xfId="2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</cellXfs>
  <cellStyles count="4">
    <cellStyle name="Comma 3" xfId="3" xr:uid="{D71FE7B1-5003-47D3-93A0-D815327DC459}"/>
    <cellStyle name="Normal" xfId="0" builtinId="0"/>
    <cellStyle name="จุลภาค 2" xfId="2" xr:uid="{611A5384-3808-4236-BCCE-FC3C3BA995DB}"/>
    <cellStyle name="ปกติ 2" xfId="1" xr:uid="{A30AD5A5-95BD-49AC-9E3A-925A1FA8593D}"/>
  </cellStyles>
  <dxfs count="0"/>
  <tableStyles count="0" defaultTableStyle="TableStyleMedium2" defaultPivotStyle="PivotStyleLight16"/>
  <colors>
    <mruColors>
      <color rgb="FFCCFFCC"/>
      <color rgb="FFFFFF99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3D60-B24C-48CA-AAF8-BF1569F7A49B}">
  <sheetPr>
    <tabColor theme="9" tint="-0.249977111117893"/>
  </sheetPr>
  <dimension ref="A1:X635"/>
  <sheetViews>
    <sheetView tabSelected="1" view="pageBreakPreview" zoomScaleNormal="100" zoomScaleSheetLayoutView="100" workbookViewId="0">
      <selection activeCell="M11" sqref="M11"/>
    </sheetView>
  </sheetViews>
  <sheetFormatPr defaultColWidth="8.85546875" defaultRowHeight="24"/>
  <cols>
    <col min="1" max="1" width="5.85546875" style="11" customWidth="1"/>
    <col min="2" max="2" width="15.85546875" style="7" customWidth="1"/>
    <col min="3" max="3" width="9.5703125" style="8" customWidth="1"/>
    <col min="4" max="4" width="12.42578125" style="9" customWidth="1"/>
    <col min="5" max="5" width="13.5703125" style="8" customWidth="1"/>
    <col min="6" max="6" width="10.7109375" style="8" bestFit="1" customWidth="1"/>
    <col min="7" max="7" width="22" style="9" customWidth="1"/>
    <col min="8" max="8" width="16.5703125" style="49" bestFit="1" customWidth="1"/>
    <col min="9" max="9" width="14.140625" style="49" customWidth="1"/>
    <col min="10" max="10" width="14.85546875" style="11" customWidth="1"/>
    <col min="11" max="11" width="23" style="11" bestFit="1" customWidth="1"/>
    <col min="12" max="12" width="15.42578125" style="11" customWidth="1"/>
    <col min="13" max="13" width="16.42578125" style="11" bestFit="1" customWidth="1"/>
    <col min="14" max="15" width="13.42578125" style="11" customWidth="1"/>
    <col min="16" max="16" width="17.7109375" style="11" bestFit="1" customWidth="1"/>
    <col min="17" max="17" width="17.7109375" style="11" customWidth="1"/>
    <col min="18" max="18" width="16.7109375" style="11" customWidth="1"/>
    <col min="19" max="19" width="15.85546875" style="11" customWidth="1"/>
    <col min="20" max="20" width="16.7109375" style="49" bestFit="1" customWidth="1"/>
    <col min="21" max="21" width="15.5703125" style="49" bestFit="1" customWidth="1"/>
    <col min="22" max="22" width="15.5703125" style="49" customWidth="1"/>
    <col min="23" max="23" width="19.140625" style="11" customWidth="1"/>
    <col min="24" max="25" width="8.140625" style="11" customWidth="1"/>
    <col min="26" max="16384" width="8.85546875" style="11"/>
  </cols>
  <sheetData>
    <row r="1" spans="1:23" s="1" customFormat="1">
      <c r="A1" s="1" t="s">
        <v>0</v>
      </c>
      <c r="B1" s="2"/>
      <c r="C1" s="3"/>
      <c r="D1" s="4"/>
      <c r="E1" s="3"/>
      <c r="F1" s="3"/>
      <c r="G1" s="4"/>
      <c r="H1" s="5"/>
      <c r="I1" s="5"/>
      <c r="T1" s="5"/>
      <c r="U1" s="5"/>
      <c r="V1" s="5"/>
    </row>
    <row r="2" spans="1:23" s="1" customFormat="1">
      <c r="A2" s="1" t="s">
        <v>71</v>
      </c>
      <c r="B2" s="2"/>
      <c r="C2" s="3"/>
      <c r="D2" s="4"/>
      <c r="E2" s="3"/>
      <c r="F2" s="3"/>
      <c r="G2" s="4"/>
      <c r="H2" s="5"/>
      <c r="I2" s="5"/>
      <c r="T2" s="5"/>
      <c r="U2" s="5"/>
      <c r="V2" s="5"/>
    </row>
    <row r="3" spans="1:23">
      <c r="A3" s="6"/>
      <c r="G3" s="8">
        <v>1</v>
      </c>
      <c r="H3" s="8">
        <v>2</v>
      </c>
      <c r="I3" s="8">
        <v>3</v>
      </c>
      <c r="J3" s="8">
        <v>4</v>
      </c>
      <c r="K3" s="8" t="s">
        <v>1</v>
      </c>
      <c r="L3" s="8">
        <v>6</v>
      </c>
      <c r="M3" s="74">
        <v>7</v>
      </c>
      <c r="N3" s="74"/>
      <c r="O3" s="10"/>
      <c r="P3" s="74">
        <v>8</v>
      </c>
      <c r="Q3" s="74"/>
      <c r="R3" s="74"/>
      <c r="S3" s="74"/>
      <c r="T3" s="74">
        <v>9</v>
      </c>
      <c r="U3" s="74"/>
      <c r="V3" s="10"/>
      <c r="W3" s="8"/>
    </row>
    <row r="4" spans="1:23" s="1" customFormat="1" ht="15" customHeight="1">
      <c r="A4" s="79" t="s">
        <v>2</v>
      </c>
      <c r="B4" s="80" t="s">
        <v>3</v>
      </c>
      <c r="C4" s="79" t="s">
        <v>4</v>
      </c>
      <c r="D4" s="81" t="s">
        <v>5</v>
      </c>
      <c r="E4" s="79" t="s">
        <v>6</v>
      </c>
      <c r="F4" s="79" t="s">
        <v>7</v>
      </c>
      <c r="G4" s="82" t="s">
        <v>8</v>
      </c>
      <c r="H4" s="83"/>
      <c r="I4" s="84" t="s">
        <v>9</v>
      </c>
      <c r="J4" s="85" t="s">
        <v>10</v>
      </c>
      <c r="K4" s="86"/>
      <c r="L4" s="87" t="s">
        <v>11</v>
      </c>
      <c r="M4" s="88" t="s">
        <v>12</v>
      </c>
      <c r="N4" s="89"/>
      <c r="O4" s="90"/>
      <c r="P4" s="79" t="s">
        <v>13</v>
      </c>
      <c r="Q4" s="79"/>
      <c r="R4" s="79"/>
      <c r="S4" s="79"/>
      <c r="T4" s="84" t="s">
        <v>14</v>
      </c>
      <c r="U4" s="91"/>
      <c r="V4" s="92"/>
      <c r="W4" s="85" t="s">
        <v>15</v>
      </c>
    </row>
    <row r="5" spans="1:23" s="1" customFormat="1" ht="21" customHeight="1">
      <c r="A5" s="79"/>
      <c r="B5" s="80"/>
      <c r="C5" s="79"/>
      <c r="D5" s="81"/>
      <c r="E5" s="79"/>
      <c r="F5" s="79"/>
      <c r="G5" s="93"/>
      <c r="H5" s="94" t="s">
        <v>16</v>
      </c>
      <c r="I5" s="95"/>
      <c r="J5" s="96"/>
      <c r="K5" s="97" t="s">
        <v>17</v>
      </c>
      <c r="L5" s="98"/>
      <c r="M5" s="99"/>
      <c r="N5" s="100"/>
      <c r="O5" s="101"/>
      <c r="P5" s="79" t="s">
        <v>18</v>
      </c>
      <c r="Q5" s="79"/>
      <c r="R5" s="79"/>
      <c r="S5" s="79"/>
      <c r="T5" s="93"/>
      <c r="U5" s="102"/>
      <c r="V5" s="103"/>
      <c r="W5" s="96"/>
    </row>
    <row r="6" spans="1:23" s="1" customFormat="1" ht="63" customHeight="1">
      <c r="A6" s="79"/>
      <c r="B6" s="80"/>
      <c r="C6" s="79"/>
      <c r="D6" s="81"/>
      <c r="E6" s="79"/>
      <c r="F6" s="79"/>
      <c r="G6" s="104" t="s">
        <v>19</v>
      </c>
      <c r="H6" s="105" t="s">
        <v>20</v>
      </c>
      <c r="I6" s="93"/>
      <c r="J6" s="106"/>
      <c r="K6" s="107" t="s">
        <v>21</v>
      </c>
      <c r="L6" s="108"/>
      <c r="M6" s="109" t="s">
        <v>19</v>
      </c>
      <c r="N6" s="110" t="s">
        <v>22</v>
      </c>
      <c r="O6" s="110" t="s">
        <v>23</v>
      </c>
      <c r="P6" s="104" t="s">
        <v>19</v>
      </c>
      <c r="Q6" s="111" t="s">
        <v>24</v>
      </c>
      <c r="R6" s="111" t="s">
        <v>25</v>
      </c>
      <c r="S6" s="112" t="s">
        <v>26</v>
      </c>
      <c r="T6" s="104" t="s">
        <v>19</v>
      </c>
      <c r="U6" s="111" t="s">
        <v>24</v>
      </c>
      <c r="V6" s="112" t="s">
        <v>26</v>
      </c>
      <c r="W6" s="106"/>
    </row>
    <row r="7" spans="1:23" s="28" customFormat="1">
      <c r="A7" s="23"/>
      <c r="B7" s="24" t="s">
        <v>27</v>
      </c>
      <c r="C7" s="23"/>
      <c r="D7" s="25"/>
      <c r="E7" s="23"/>
      <c r="F7" s="23"/>
      <c r="G7" s="25"/>
      <c r="H7" s="26"/>
      <c r="I7" s="26"/>
      <c r="J7" s="26"/>
      <c r="K7" s="26"/>
      <c r="L7" s="26"/>
      <c r="M7" s="26"/>
      <c r="N7" s="26"/>
      <c r="O7" s="26"/>
      <c r="P7" s="23"/>
      <c r="Q7" s="23"/>
      <c r="R7" s="23"/>
      <c r="S7" s="23"/>
      <c r="T7" s="25"/>
      <c r="U7" s="25"/>
      <c r="V7" s="25"/>
      <c r="W7" s="27"/>
    </row>
    <row r="8" spans="1:23" s="34" customFormat="1">
      <c r="A8" s="29">
        <v>1</v>
      </c>
      <c r="B8" s="30" t="s">
        <v>28</v>
      </c>
      <c r="C8" s="31"/>
      <c r="D8" s="25"/>
      <c r="E8" s="31"/>
      <c r="F8" s="31"/>
      <c r="G8" s="31"/>
      <c r="H8" s="26"/>
      <c r="I8" s="26"/>
      <c r="J8" s="32"/>
      <c r="K8" s="32">
        <f>ROUND(+I8-J8,2)</f>
        <v>0</v>
      </c>
      <c r="L8" s="26">
        <f>(IF(G8&gt;0,(+K8/G8),0))</f>
        <v>0</v>
      </c>
      <c r="M8" s="26"/>
      <c r="N8" s="26"/>
      <c r="O8" s="26">
        <f>(IF(N8&gt;0,(+N8/M8),0))</f>
        <v>0</v>
      </c>
      <c r="P8" s="32"/>
      <c r="Q8" s="32"/>
      <c r="R8" s="32"/>
      <c r="S8" s="32"/>
      <c r="T8" s="75">
        <f>IF(P8&gt;(G8+M8),0,G8+M8-P8)</f>
        <v>0</v>
      </c>
      <c r="U8" s="75">
        <f>IF((Q8+R8)&gt;(K8+N8),0,K8+N8-Q8-R8)</f>
        <v>0</v>
      </c>
      <c r="V8" s="33">
        <f>+S8-R8+K8</f>
        <v>0</v>
      </c>
      <c r="W8" s="32"/>
    </row>
    <row r="9" spans="1:23" s="34" customFormat="1">
      <c r="A9" s="29"/>
      <c r="B9" s="30"/>
      <c r="C9" s="31"/>
      <c r="D9" s="25"/>
      <c r="E9" s="31"/>
      <c r="F9" s="31"/>
      <c r="G9" s="31"/>
      <c r="H9" s="26"/>
      <c r="I9" s="26"/>
      <c r="J9" s="32"/>
      <c r="K9" s="32">
        <f t="shared" ref="K9" si="0">ROUND(+I9-J9,2)</f>
        <v>0</v>
      </c>
      <c r="L9" s="26">
        <f>(IF(G9&gt;0,(+K9/G9),0))</f>
        <v>0</v>
      </c>
      <c r="M9" s="26"/>
      <c r="N9" s="26"/>
      <c r="O9" s="26">
        <f t="shared" ref="O9:O44" si="1">(IF(N9&gt;0,(+N9/M9),0))</f>
        <v>0</v>
      </c>
      <c r="P9" s="32"/>
      <c r="Q9" s="32"/>
      <c r="R9" s="32"/>
      <c r="S9" s="32"/>
      <c r="T9" s="75">
        <f t="shared" ref="T9:T10" si="2">IF(P9&gt;(G9+M9),0,G9+M9-P9)</f>
        <v>0</v>
      </c>
      <c r="U9" s="75">
        <f t="shared" ref="U9:U10" si="3">IF((Q9+R9)&gt;(K9+N9),0,K9+N9-Q9-R9)</f>
        <v>0</v>
      </c>
      <c r="V9" s="33">
        <f t="shared" ref="V9:V10" si="4">+S9-R9+K9</f>
        <v>0</v>
      </c>
      <c r="W9" s="32"/>
    </row>
    <row r="10" spans="1:23" s="34" customFormat="1">
      <c r="A10" s="29"/>
      <c r="B10" s="30"/>
      <c r="C10" s="31"/>
      <c r="D10" s="25"/>
      <c r="E10" s="31"/>
      <c r="F10" s="31"/>
      <c r="G10" s="31"/>
      <c r="H10" s="32"/>
      <c r="I10" s="32"/>
      <c r="J10" s="32"/>
      <c r="K10" s="32">
        <f>ROUND(+I10-J10,2)</f>
        <v>0</v>
      </c>
      <c r="L10" s="26">
        <f>(IF(G10&gt;0,(+K10/G10),0))</f>
        <v>0</v>
      </c>
      <c r="M10" s="26"/>
      <c r="N10" s="26"/>
      <c r="O10" s="26">
        <f t="shared" si="1"/>
        <v>0</v>
      </c>
      <c r="P10" s="32"/>
      <c r="Q10" s="32"/>
      <c r="R10" s="32"/>
      <c r="S10" s="32"/>
      <c r="T10" s="75">
        <f t="shared" si="2"/>
        <v>0</v>
      </c>
      <c r="U10" s="75">
        <f t="shared" si="3"/>
        <v>0</v>
      </c>
      <c r="V10" s="33">
        <f t="shared" si="4"/>
        <v>0</v>
      </c>
      <c r="W10" s="32"/>
    </row>
    <row r="11" spans="1:23" s="34" customFormat="1">
      <c r="A11" s="29"/>
      <c r="B11" s="35" t="s">
        <v>29</v>
      </c>
      <c r="C11" s="31"/>
      <c r="D11" s="25"/>
      <c r="E11" s="31"/>
      <c r="F11" s="31"/>
      <c r="G11" s="32">
        <f>SUM(G8:G10)</f>
        <v>0</v>
      </c>
      <c r="H11" s="32">
        <f t="shared" ref="H11:J11" si="5">SUM(H8:H10)</f>
        <v>0</v>
      </c>
      <c r="I11" s="32">
        <f t="shared" si="5"/>
        <v>0</v>
      </c>
      <c r="J11" s="32">
        <f t="shared" si="5"/>
        <v>0</v>
      </c>
      <c r="K11" s="32">
        <f>SUM(K8:K10)</f>
        <v>0</v>
      </c>
      <c r="L11" s="26">
        <f t="shared" ref="L11:N11" si="6">SUM(L8:L10)</f>
        <v>0</v>
      </c>
      <c r="M11" s="32">
        <f t="shared" si="6"/>
        <v>0</v>
      </c>
      <c r="N11" s="32">
        <f t="shared" si="6"/>
        <v>0</v>
      </c>
      <c r="O11" s="26">
        <f t="shared" si="1"/>
        <v>0</v>
      </c>
      <c r="P11" s="32">
        <f>SUM(P8:P10)</f>
        <v>0</v>
      </c>
      <c r="Q11" s="32">
        <f t="shared" ref="Q11:V11" si="7">SUM(Q8:Q10)</f>
        <v>0</v>
      </c>
      <c r="R11" s="32">
        <f t="shared" si="7"/>
        <v>0</v>
      </c>
      <c r="S11" s="32">
        <f t="shared" si="7"/>
        <v>0</v>
      </c>
      <c r="T11" s="32">
        <f>SUM(T8:T10)</f>
        <v>0</v>
      </c>
      <c r="U11" s="32">
        <f t="shared" si="7"/>
        <v>0</v>
      </c>
      <c r="V11" s="32">
        <f t="shared" si="7"/>
        <v>0</v>
      </c>
      <c r="W11" s="32"/>
    </row>
    <row r="12" spans="1:23" s="28" customFormat="1">
      <c r="A12" s="36">
        <v>2</v>
      </c>
      <c r="B12" s="37"/>
      <c r="C12" s="38"/>
      <c r="D12" s="25"/>
      <c r="E12" s="31"/>
      <c r="F12" s="38"/>
      <c r="G12" s="31"/>
      <c r="H12" s="39"/>
      <c r="I12" s="39"/>
      <c r="J12" s="40"/>
      <c r="K12" s="40">
        <f>ROUND(+I12-J12,2)</f>
        <v>0</v>
      </c>
      <c r="L12" s="26">
        <f>(IF(G12&gt;0,(+K12/G12),0))</f>
        <v>0</v>
      </c>
      <c r="M12" s="26"/>
      <c r="N12" s="26"/>
      <c r="O12" s="26">
        <f t="shared" si="1"/>
        <v>0</v>
      </c>
      <c r="P12" s="32"/>
      <c r="Q12" s="32"/>
      <c r="R12" s="32"/>
      <c r="S12" s="32"/>
      <c r="T12" s="75">
        <f>IF(P12&gt;(G12+M12),0,G12+M12-P12)</f>
        <v>0</v>
      </c>
      <c r="U12" s="75">
        <f>IF((Q12+R12)&gt;(K12+N12),0,K12+N12-Q12-R12)</f>
        <v>0</v>
      </c>
      <c r="V12" s="33">
        <f t="shared" ref="V12:V14" si="8">+S12-R12+K12</f>
        <v>0</v>
      </c>
      <c r="W12" s="40"/>
    </row>
    <row r="13" spans="1:23" s="28" customFormat="1">
      <c r="A13" s="36"/>
      <c r="B13" s="37"/>
      <c r="C13" s="38"/>
      <c r="D13" s="25"/>
      <c r="E13" s="31"/>
      <c r="F13" s="38"/>
      <c r="G13" s="31"/>
      <c r="H13" s="39"/>
      <c r="I13" s="39"/>
      <c r="J13" s="40"/>
      <c r="K13" s="40">
        <f t="shared" ref="K13:K14" si="9">ROUND(+I13-J13,2)</f>
        <v>0</v>
      </c>
      <c r="L13" s="26">
        <f>(IF(G13&gt;0,(+K13/G13),0))</f>
        <v>0</v>
      </c>
      <c r="M13" s="26"/>
      <c r="N13" s="26"/>
      <c r="O13" s="26">
        <f t="shared" si="1"/>
        <v>0</v>
      </c>
      <c r="P13" s="32"/>
      <c r="Q13" s="32"/>
      <c r="R13" s="32"/>
      <c r="S13" s="32"/>
      <c r="T13" s="75">
        <f t="shared" ref="T13:T14" si="10">IF(P13&gt;(G13+M13),0,G13+M13-P13)</f>
        <v>0</v>
      </c>
      <c r="U13" s="75">
        <f t="shared" ref="U13:U14" si="11">IF((Q13+R13)&gt;(K13+N13),0,K13+N13-Q13-R13)</f>
        <v>0</v>
      </c>
      <c r="V13" s="33">
        <f t="shared" si="8"/>
        <v>0</v>
      </c>
      <c r="W13" s="40"/>
    </row>
    <row r="14" spans="1:23" s="28" customFormat="1">
      <c r="A14" s="36"/>
      <c r="B14" s="37"/>
      <c r="C14" s="38"/>
      <c r="D14" s="25"/>
      <c r="E14" s="31"/>
      <c r="F14" s="38"/>
      <c r="G14" s="39"/>
      <c r="H14" s="39"/>
      <c r="I14" s="39"/>
      <c r="J14" s="40"/>
      <c r="K14" s="40">
        <f t="shared" si="9"/>
        <v>0</v>
      </c>
      <c r="L14" s="26">
        <f>(IF(G14&gt;0,(+K14/G14),0))</f>
        <v>0</v>
      </c>
      <c r="M14" s="26"/>
      <c r="N14" s="26"/>
      <c r="O14" s="26">
        <f t="shared" si="1"/>
        <v>0</v>
      </c>
      <c r="P14" s="41"/>
      <c r="Q14" s="41"/>
      <c r="R14" s="41"/>
      <c r="S14" s="41"/>
      <c r="T14" s="75">
        <f t="shared" si="10"/>
        <v>0</v>
      </c>
      <c r="U14" s="75">
        <f t="shared" si="11"/>
        <v>0</v>
      </c>
      <c r="V14" s="33">
        <f t="shared" si="8"/>
        <v>0</v>
      </c>
      <c r="W14" s="40"/>
    </row>
    <row r="15" spans="1:23" s="34" customFormat="1">
      <c r="A15" s="29"/>
      <c r="B15" s="35" t="s">
        <v>29</v>
      </c>
      <c r="C15" s="31"/>
      <c r="D15" s="25"/>
      <c r="E15" s="31"/>
      <c r="F15" s="31"/>
      <c r="G15" s="32">
        <f>SUM(G12:G14)</f>
        <v>0</v>
      </c>
      <c r="H15" s="32">
        <f t="shared" ref="H15:S15" si="12">SUM(H12:H14)</f>
        <v>0</v>
      </c>
      <c r="I15" s="32">
        <f t="shared" si="12"/>
        <v>0</v>
      </c>
      <c r="J15" s="32">
        <f t="shared" si="12"/>
        <v>0</v>
      </c>
      <c r="K15" s="32">
        <f t="shared" si="12"/>
        <v>0</v>
      </c>
      <c r="L15" s="26">
        <f t="shared" si="12"/>
        <v>0</v>
      </c>
      <c r="M15" s="32">
        <f t="shared" si="12"/>
        <v>0</v>
      </c>
      <c r="N15" s="32">
        <f t="shared" si="12"/>
        <v>0</v>
      </c>
      <c r="O15" s="26">
        <f t="shared" si="1"/>
        <v>0</v>
      </c>
      <c r="P15" s="32">
        <f t="shared" si="12"/>
        <v>0</v>
      </c>
      <c r="Q15" s="32">
        <f t="shared" si="12"/>
        <v>0</v>
      </c>
      <c r="R15" s="32">
        <f t="shared" si="12"/>
        <v>0</v>
      </c>
      <c r="S15" s="32">
        <f t="shared" si="12"/>
        <v>0</v>
      </c>
      <c r="T15" s="32">
        <f>SUM(T12:T14)</f>
        <v>0</v>
      </c>
      <c r="U15" s="32">
        <f t="shared" ref="U15:V15" si="13">SUM(U12:U14)</f>
        <v>0</v>
      </c>
      <c r="V15" s="32">
        <f t="shared" si="13"/>
        <v>0</v>
      </c>
      <c r="W15" s="32"/>
    </row>
    <row r="16" spans="1:23" s="28" customFormat="1">
      <c r="A16" s="36">
        <v>3</v>
      </c>
      <c r="B16" s="37"/>
      <c r="C16" s="38"/>
      <c r="D16" s="31"/>
      <c r="E16" s="31"/>
      <c r="F16" s="31"/>
      <c r="G16" s="31"/>
      <c r="H16" s="26"/>
      <c r="I16" s="26"/>
      <c r="J16" s="32"/>
      <c r="K16" s="32">
        <f>ROUND(+I16-J16,2)</f>
        <v>0</v>
      </c>
      <c r="L16" s="26">
        <f>(IF(G16&gt;0,(+K16/G16),0))</f>
        <v>0</v>
      </c>
      <c r="M16" s="26"/>
      <c r="N16" s="26"/>
      <c r="O16" s="26">
        <f t="shared" si="1"/>
        <v>0</v>
      </c>
      <c r="P16" s="32"/>
      <c r="Q16" s="32"/>
      <c r="R16" s="32"/>
      <c r="S16" s="32"/>
      <c r="T16" s="75">
        <f>IF(P16&gt;(G16+M16),0,G16+M16-P16)</f>
        <v>0</v>
      </c>
      <c r="U16" s="75">
        <f>IF((Q16+R16)&gt;(K16+N16),0,K16+N16-Q16-R16)</f>
        <v>0</v>
      </c>
      <c r="V16" s="33">
        <f t="shared" ref="V16:V18" si="14">+S16-R16+K16</f>
        <v>0</v>
      </c>
      <c r="W16" s="40"/>
    </row>
    <row r="17" spans="1:23" s="28" customFormat="1">
      <c r="A17" s="36"/>
      <c r="B17" s="37"/>
      <c r="C17" s="38"/>
      <c r="D17" s="31"/>
      <c r="E17" s="38"/>
      <c r="F17" s="38"/>
      <c r="G17" s="31"/>
      <c r="H17" s="26"/>
      <c r="I17" s="32"/>
      <c r="J17" s="40"/>
      <c r="K17" s="40">
        <f t="shared" ref="K17:K18" si="15">ROUND(+I17-J17,2)</f>
        <v>0</v>
      </c>
      <c r="L17" s="26">
        <f>(IF(G17&gt;0,(+K17/G17),0))</f>
        <v>0</v>
      </c>
      <c r="M17" s="26"/>
      <c r="N17" s="26"/>
      <c r="O17" s="26">
        <f t="shared" si="1"/>
        <v>0</v>
      </c>
      <c r="P17" s="32"/>
      <c r="Q17" s="32"/>
      <c r="R17" s="32"/>
      <c r="S17" s="32"/>
      <c r="T17" s="75">
        <f t="shared" ref="T17:T18" si="16">IF(P17&gt;(G17+M17),0,G17+M17-P17)</f>
        <v>0</v>
      </c>
      <c r="U17" s="75">
        <f t="shared" ref="U17:U18" si="17">IF((Q17+R17)&gt;(K17+N17),0,K17+N17-Q17-R17)</f>
        <v>0</v>
      </c>
      <c r="V17" s="33">
        <f t="shared" si="14"/>
        <v>0</v>
      </c>
      <c r="W17" s="40"/>
    </row>
    <row r="18" spans="1:23" s="28" customFormat="1">
      <c r="A18" s="36"/>
      <c r="B18" s="37"/>
      <c r="C18" s="38"/>
      <c r="D18" s="31"/>
      <c r="E18" s="38"/>
      <c r="F18" s="38"/>
      <c r="G18" s="31"/>
      <c r="H18" s="32"/>
      <c r="I18" s="32"/>
      <c r="J18" s="40"/>
      <c r="K18" s="40">
        <f t="shared" si="15"/>
        <v>0</v>
      </c>
      <c r="L18" s="26">
        <f>(IF(G18&gt;0,(+K18/G18),0))</f>
        <v>0</v>
      </c>
      <c r="M18" s="26"/>
      <c r="N18" s="26"/>
      <c r="O18" s="26">
        <f t="shared" si="1"/>
        <v>0</v>
      </c>
      <c r="P18" s="32"/>
      <c r="Q18" s="32"/>
      <c r="R18" s="32"/>
      <c r="S18" s="32"/>
      <c r="T18" s="75">
        <f t="shared" si="16"/>
        <v>0</v>
      </c>
      <c r="U18" s="75">
        <f t="shared" si="17"/>
        <v>0</v>
      </c>
      <c r="V18" s="33">
        <f t="shared" si="14"/>
        <v>0</v>
      </c>
      <c r="W18" s="40"/>
    </row>
    <row r="19" spans="1:23" s="47" customFormat="1">
      <c r="A19" s="42"/>
      <c r="B19" s="35" t="s">
        <v>29</v>
      </c>
      <c r="C19" s="43"/>
      <c r="D19" s="44"/>
      <c r="E19" s="43"/>
      <c r="F19" s="45"/>
      <c r="G19" s="32">
        <f>SUM(G16:G18)</f>
        <v>0</v>
      </c>
      <c r="H19" s="32">
        <f t="shared" ref="H19:N19" si="18">SUM(H16:H18)</f>
        <v>0</v>
      </c>
      <c r="I19" s="32">
        <f t="shared" si="18"/>
        <v>0</v>
      </c>
      <c r="J19" s="32">
        <f t="shared" si="18"/>
        <v>0</v>
      </c>
      <c r="K19" s="32">
        <f t="shared" si="18"/>
        <v>0</v>
      </c>
      <c r="L19" s="26">
        <f t="shared" si="18"/>
        <v>0</v>
      </c>
      <c r="M19" s="32">
        <f t="shared" si="18"/>
        <v>0</v>
      </c>
      <c r="N19" s="32">
        <f t="shared" si="18"/>
        <v>0</v>
      </c>
      <c r="O19" s="26">
        <f t="shared" si="1"/>
        <v>0</v>
      </c>
      <c r="P19" s="32">
        <f t="shared" ref="P19:S19" si="19">SUM(P16:P18)</f>
        <v>0</v>
      </c>
      <c r="Q19" s="32">
        <f t="shared" si="19"/>
        <v>0</v>
      </c>
      <c r="R19" s="32">
        <f t="shared" si="19"/>
        <v>0</v>
      </c>
      <c r="S19" s="32">
        <f t="shared" si="19"/>
        <v>0</v>
      </c>
      <c r="T19" s="32">
        <f>SUM(T16:T18)</f>
        <v>0</v>
      </c>
      <c r="U19" s="32">
        <f t="shared" ref="U19:V19" si="20">SUM(U16:U18)</f>
        <v>0</v>
      </c>
      <c r="V19" s="32">
        <f t="shared" si="20"/>
        <v>0</v>
      </c>
      <c r="W19" s="46"/>
    </row>
    <row r="20" spans="1:23" s="28" customFormat="1">
      <c r="A20" s="36">
        <v>4</v>
      </c>
      <c r="B20" s="37"/>
      <c r="C20" s="38"/>
      <c r="D20" s="31"/>
      <c r="E20" s="31"/>
      <c r="F20" s="38"/>
      <c r="G20" s="31"/>
      <c r="H20" s="39"/>
      <c r="I20" s="39"/>
      <c r="J20" s="40"/>
      <c r="K20" s="40">
        <f>ROUND(+I20-J20,2)</f>
        <v>0</v>
      </c>
      <c r="L20" s="26">
        <f>(IF(G20&gt;0,(+K20/G20),0))</f>
        <v>0</v>
      </c>
      <c r="M20" s="26"/>
      <c r="N20" s="26"/>
      <c r="O20" s="26">
        <f t="shared" si="1"/>
        <v>0</v>
      </c>
      <c r="P20" s="32"/>
      <c r="Q20" s="32"/>
      <c r="R20" s="32"/>
      <c r="S20" s="32"/>
      <c r="T20" s="75">
        <f>IF(P20&gt;(G20+M20),0,G20+M20-P20)</f>
        <v>0</v>
      </c>
      <c r="U20" s="75">
        <f>IF((Q20+R20)&gt;(K20+N20),0,K20+N20-Q20-R20)</f>
        <v>0</v>
      </c>
      <c r="V20" s="33">
        <f t="shared" ref="V20:V22" si="21">+S20-R20+K20</f>
        <v>0</v>
      </c>
      <c r="W20" s="40"/>
    </row>
    <row r="21" spans="1:23" s="28" customFormat="1">
      <c r="A21" s="36"/>
      <c r="B21" s="37"/>
      <c r="C21" s="38"/>
      <c r="D21" s="31"/>
      <c r="E21" s="38"/>
      <c r="F21" s="38"/>
      <c r="G21" s="31"/>
      <c r="H21" s="39"/>
      <c r="I21" s="39"/>
      <c r="J21" s="40"/>
      <c r="K21" s="40">
        <f t="shared" ref="K21:K22" si="22">ROUND(+I21-J21,2)</f>
        <v>0</v>
      </c>
      <c r="L21" s="26">
        <f>(IF(G21&gt;0,(+K21/G21),0))</f>
        <v>0</v>
      </c>
      <c r="M21" s="26"/>
      <c r="N21" s="26"/>
      <c r="O21" s="26">
        <f t="shared" si="1"/>
        <v>0</v>
      </c>
      <c r="P21" s="32"/>
      <c r="Q21" s="32"/>
      <c r="R21" s="32"/>
      <c r="S21" s="32"/>
      <c r="T21" s="75">
        <f t="shared" ref="T21:T22" si="23">IF(P21&gt;(G21+M21),0,G21+M21-P21)</f>
        <v>0</v>
      </c>
      <c r="U21" s="75">
        <f t="shared" ref="U21:U22" si="24">IF((Q21+R21)&gt;(K21+N21),0,K21+N21-Q21-R21)</f>
        <v>0</v>
      </c>
      <c r="V21" s="33">
        <f t="shared" si="21"/>
        <v>0</v>
      </c>
      <c r="W21" s="40"/>
    </row>
    <row r="22" spans="1:23" s="28" customFormat="1">
      <c r="A22" s="36"/>
      <c r="B22" s="37"/>
      <c r="C22" s="38"/>
      <c r="D22" s="31"/>
      <c r="E22" s="38"/>
      <c r="F22" s="38"/>
      <c r="G22" s="31"/>
      <c r="H22" s="39"/>
      <c r="I22" s="39"/>
      <c r="J22" s="40"/>
      <c r="K22" s="40">
        <f t="shared" si="22"/>
        <v>0</v>
      </c>
      <c r="L22" s="26">
        <f>(IF(G22&gt;0,(+K22/G22),0))</f>
        <v>0</v>
      </c>
      <c r="M22" s="26"/>
      <c r="N22" s="26"/>
      <c r="O22" s="26">
        <f t="shared" si="1"/>
        <v>0</v>
      </c>
      <c r="P22" s="32"/>
      <c r="Q22" s="32"/>
      <c r="R22" s="32"/>
      <c r="S22" s="32"/>
      <c r="T22" s="75">
        <f t="shared" si="23"/>
        <v>0</v>
      </c>
      <c r="U22" s="75">
        <f t="shared" si="24"/>
        <v>0</v>
      </c>
      <c r="V22" s="33">
        <f t="shared" si="21"/>
        <v>0</v>
      </c>
      <c r="W22" s="40"/>
    </row>
    <row r="23" spans="1:23" s="34" customFormat="1">
      <c r="A23" s="29"/>
      <c r="B23" s="35" t="s">
        <v>29</v>
      </c>
      <c r="C23" s="31"/>
      <c r="D23" s="25"/>
      <c r="E23" s="31"/>
      <c r="F23" s="31"/>
      <c r="G23" s="32">
        <f>SUM(G20:G22)</f>
        <v>0</v>
      </c>
      <c r="H23" s="32">
        <f t="shared" ref="H23:V23" si="25">SUM(H20:H22)</f>
        <v>0</v>
      </c>
      <c r="I23" s="32">
        <f t="shared" si="25"/>
        <v>0</v>
      </c>
      <c r="J23" s="32">
        <f t="shared" si="25"/>
        <v>0</v>
      </c>
      <c r="K23" s="32">
        <f t="shared" si="25"/>
        <v>0</v>
      </c>
      <c r="L23" s="26">
        <f t="shared" si="25"/>
        <v>0</v>
      </c>
      <c r="M23" s="32">
        <f t="shared" si="25"/>
        <v>0</v>
      </c>
      <c r="N23" s="32">
        <f t="shared" si="25"/>
        <v>0</v>
      </c>
      <c r="O23" s="26">
        <f t="shared" si="1"/>
        <v>0</v>
      </c>
      <c r="P23" s="32">
        <f t="shared" si="25"/>
        <v>0</v>
      </c>
      <c r="Q23" s="32">
        <f t="shared" si="25"/>
        <v>0</v>
      </c>
      <c r="R23" s="32">
        <f t="shared" si="25"/>
        <v>0</v>
      </c>
      <c r="S23" s="32">
        <f t="shared" si="25"/>
        <v>0</v>
      </c>
      <c r="T23" s="32">
        <f t="shared" si="25"/>
        <v>0</v>
      </c>
      <c r="U23" s="32">
        <f t="shared" si="25"/>
        <v>0</v>
      </c>
      <c r="V23" s="32">
        <f t="shared" si="25"/>
        <v>0</v>
      </c>
      <c r="W23" s="32"/>
    </row>
    <row r="24" spans="1:23" s="28" customFormat="1">
      <c r="A24" s="36">
        <v>5</v>
      </c>
      <c r="B24" s="37"/>
      <c r="C24" s="38"/>
      <c r="D24" s="31"/>
      <c r="E24" s="31"/>
      <c r="F24" s="38"/>
      <c r="G24" s="31"/>
      <c r="H24" s="26"/>
      <c r="I24" s="26"/>
      <c r="J24" s="40"/>
      <c r="K24" s="40">
        <f>ROUND(+I24-J24,2)</f>
        <v>0</v>
      </c>
      <c r="L24" s="26">
        <f>(IF(G24&gt;0,(+K24/G24),0))</f>
        <v>0</v>
      </c>
      <c r="M24" s="26"/>
      <c r="N24" s="26"/>
      <c r="O24" s="26">
        <f t="shared" si="1"/>
        <v>0</v>
      </c>
      <c r="P24" s="32"/>
      <c r="Q24" s="32"/>
      <c r="R24" s="32"/>
      <c r="S24" s="32"/>
      <c r="T24" s="75">
        <f>IF(P24&gt;(G24+M24),0,G24+M24-P24)</f>
        <v>0</v>
      </c>
      <c r="U24" s="75">
        <f>IF((Q24+R24)&gt;(K24+N24),0,K24+N24-Q24-R24)</f>
        <v>0</v>
      </c>
      <c r="V24" s="33">
        <f t="shared" ref="V24:V26" si="26">+S24-R24+K24</f>
        <v>0</v>
      </c>
      <c r="W24" s="40"/>
    </row>
    <row r="25" spans="1:23" s="28" customFormat="1">
      <c r="A25" s="36"/>
      <c r="B25" s="30"/>
      <c r="C25" s="38"/>
      <c r="D25" s="31"/>
      <c r="E25" s="38"/>
      <c r="F25" s="38"/>
      <c r="G25" s="31"/>
      <c r="H25" s="32"/>
      <c r="I25" s="32"/>
      <c r="J25" s="40"/>
      <c r="K25" s="40">
        <f t="shared" ref="K25:K26" si="27">ROUND(+I25-J25,2)</f>
        <v>0</v>
      </c>
      <c r="L25" s="26">
        <f>(IF(G25&gt;0,(+K25/G25),0))</f>
        <v>0</v>
      </c>
      <c r="M25" s="26"/>
      <c r="N25" s="26"/>
      <c r="O25" s="26">
        <f t="shared" si="1"/>
        <v>0</v>
      </c>
      <c r="P25" s="32"/>
      <c r="Q25" s="32"/>
      <c r="R25" s="32"/>
      <c r="S25" s="32"/>
      <c r="T25" s="75">
        <f t="shared" ref="T25:T26" si="28">IF(P25&gt;(G25+M25),0,G25+M25-P25)</f>
        <v>0</v>
      </c>
      <c r="U25" s="75">
        <f t="shared" ref="U25:U26" si="29">IF((Q25+R25)&gt;(K25+N25),0,K25+N25-Q25-R25)</f>
        <v>0</v>
      </c>
      <c r="V25" s="33">
        <f t="shared" si="26"/>
        <v>0</v>
      </c>
      <c r="W25" s="40"/>
    </row>
    <row r="26" spans="1:23" s="28" customFormat="1">
      <c r="A26" s="36"/>
      <c r="B26" s="37"/>
      <c r="C26" s="38"/>
      <c r="D26" s="31"/>
      <c r="E26" s="38"/>
      <c r="F26" s="38"/>
      <c r="G26" s="31"/>
      <c r="H26" s="32"/>
      <c r="I26" s="32"/>
      <c r="J26" s="40"/>
      <c r="K26" s="40">
        <f t="shared" si="27"/>
        <v>0</v>
      </c>
      <c r="L26" s="26">
        <f>(IF(G26&gt;0,(+K26/G26),0))</f>
        <v>0</v>
      </c>
      <c r="M26" s="26"/>
      <c r="N26" s="26"/>
      <c r="O26" s="26">
        <f t="shared" si="1"/>
        <v>0</v>
      </c>
      <c r="P26" s="32"/>
      <c r="Q26" s="32"/>
      <c r="R26" s="32"/>
      <c r="S26" s="32"/>
      <c r="T26" s="75">
        <f t="shared" si="28"/>
        <v>0</v>
      </c>
      <c r="U26" s="75">
        <f t="shared" si="29"/>
        <v>0</v>
      </c>
      <c r="V26" s="33">
        <f t="shared" si="26"/>
        <v>0</v>
      </c>
      <c r="W26" s="40"/>
    </row>
    <row r="27" spans="1:23" s="34" customFormat="1">
      <c r="A27" s="29"/>
      <c r="B27" s="35" t="s">
        <v>29</v>
      </c>
      <c r="C27" s="31"/>
      <c r="D27" s="25"/>
      <c r="E27" s="31"/>
      <c r="F27" s="31"/>
      <c r="G27" s="32">
        <f>SUM(G24:G26)</f>
        <v>0</v>
      </c>
      <c r="H27" s="32">
        <f t="shared" ref="H27:V27" si="30">SUM(H24:H26)</f>
        <v>0</v>
      </c>
      <c r="I27" s="32">
        <f t="shared" si="30"/>
        <v>0</v>
      </c>
      <c r="J27" s="32">
        <f t="shared" si="30"/>
        <v>0</v>
      </c>
      <c r="K27" s="32">
        <f t="shared" si="30"/>
        <v>0</v>
      </c>
      <c r="L27" s="26">
        <f t="shared" si="30"/>
        <v>0</v>
      </c>
      <c r="M27" s="32">
        <f t="shared" si="30"/>
        <v>0</v>
      </c>
      <c r="N27" s="32">
        <f t="shared" si="30"/>
        <v>0</v>
      </c>
      <c r="O27" s="26">
        <f t="shared" si="1"/>
        <v>0</v>
      </c>
      <c r="P27" s="32">
        <f t="shared" si="30"/>
        <v>0</v>
      </c>
      <c r="Q27" s="32">
        <f t="shared" si="30"/>
        <v>0</v>
      </c>
      <c r="R27" s="32">
        <f t="shared" si="30"/>
        <v>0</v>
      </c>
      <c r="S27" s="32">
        <f t="shared" si="30"/>
        <v>0</v>
      </c>
      <c r="T27" s="32">
        <f t="shared" si="30"/>
        <v>0</v>
      </c>
      <c r="U27" s="32">
        <f t="shared" si="30"/>
        <v>0</v>
      </c>
      <c r="V27" s="32">
        <f t="shared" si="30"/>
        <v>0</v>
      </c>
      <c r="W27" s="32"/>
    </row>
    <row r="28" spans="1:23" s="28" customFormat="1">
      <c r="A28" s="36">
        <v>6</v>
      </c>
      <c r="B28" s="37"/>
      <c r="C28" s="38"/>
      <c r="D28" s="31"/>
      <c r="E28" s="38"/>
      <c r="F28" s="38"/>
      <c r="G28" s="31"/>
      <c r="H28" s="39"/>
      <c r="I28" s="39"/>
      <c r="J28" s="40"/>
      <c r="K28" s="40">
        <f>ROUND(+I28-J28,2)</f>
        <v>0</v>
      </c>
      <c r="L28" s="26">
        <f>(IF(G28&gt;0,(+K28/G28),0))</f>
        <v>0</v>
      </c>
      <c r="M28" s="26"/>
      <c r="N28" s="26"/>
      <c r="O28" s="26">
        <f t="shared" si="1"/>
        <v>0</v>
      </c>
      <c r="P28" s="32"/>
      <c r="Q28" s="32"/>
      <c r="R28" s="32"/>
      <c r="S28" s="32"/>
      <c r="T28" s="75">
        <f>IF(P28&gt;(G28+M28),0,G28+M28-P28)</f>
        <v>0</v>
      </c>
      <c r="U28" s="75">
        <f>IF((Q28+R28)&gt;(K28+N28),0,K28+N28-Q28-R28)</f>
        <v>0</v>
      </c>
      <c r="V28" s="33">
        <f t="shared" ref="V28:V30" si="31">+S28-R28+K28</f>
        <v>0</v>
      </c>
      <c r="W28" s="40"/>
    </row>
    <row r="29" spans="1:23" s="28" customFormat="1">
      <c r="A29" s="38"/>
      <c r="B29" s="37"/>
      <c r="C29" s="38"/>
      <c r="D29" s="31"/>
      <c r="E29" s="38"/>
      <c r="F29" s="38"/>
      <c r="G29" s="31"/>
      <c r="H29" s="32"/>
      <c r="I29" s="32"/>
      <c r="J29" s="40"/>
      <c r="K29" s="40">
        <f t="shared" ref="K29:K30" si="32">ROUND(+I29-J29,2)</f>
        <v>0</v>
      </c>
      <c r="L29" s="26">
        <f>(IF(G29&gt;0,(+K29/G29),0))</f>
        <v>0</v>
      </c>
      <c r="M29" s="26"/>
      <c r="N29" s="26"/>
      <c r="O29" s="26">
        <f t="shared" si="1"/>
        <v>0</v>
      </c>
      <c r="P29" s="32"/>
      <c r="Q29" s="32"/>
      <c r="R29" s="32"/>
      <c r="S29" s="32"/>
      <c r="T29" s="75">
        <f t="shared" ref="T29:T30" si="33">IF(P29&gt;(G29+M29),0,G29+M29-P29)</f>
        <v>0</v>
      </c>
      <c r="U29" s="75">
        <f t="shared" ref="U29:U30" si="34">IF((Q29+R29)&gt;(K29+N29),0,K29+N29-Q29-R29)</f>
        <v>0</v>
      </c>
      <c r="V29" s="33">
        <f t="shared" si="31"/>
        <v>0</v>
      </c>
      <c r="W29" s="40"/>
    </row>
    <row r="30" spans="1:23" s="28" customFormat="1">
      <c r="A30" s="38"/>
      <c r="B30" s="37"/>
      <c r="C30" s="38"/>
      <c r="D30" s="31"/>
      <c r="E30" s="38"/>
      <c r="F30" s="38"/>
      <c r="G30" s="31"/>
      <c r="H30" s="32"/>
      <c r="I30" s="32"/>
      <c r="J30" s="40"/>
      <c r="K30" s="40">
        <f t="shared" si="32"/>
        <v>0</v>
      </c>
      <c r="L30" s="26">
        <f>(IF(G30&gt;0,(+K30/G30),0))</f>
        <v>0</v>
      </c>
      <c r="M30" s="26"/>
      <c r="N30" s="26"/>
      <c r="O30" s="26">
        <f t="shared" si="1"/>
        <v>0</v>
      </c>
      <c r="P30" s="32"/>
      <c r="Q30" s="32"/>
      <c r="R30" s="32"/>
      <c r="S30" s="32"/>
      <c r="T30" s="75">
        <f t="shared" si="33"/>
        <v>0</v>
      </c>
      <c r="U30" s="75">
        <f t="shared" si="34"/>
        <v>0</v>
      </c>
      <c r="V30" s="33">
        <f t="shared" si="31"/>
        <v>0</v>
      </c>
      <c r="W30" s="40"/>
    </row>
    <row r="31" spans="1:23" s="34" customFormat="1">
      <c r="A31" s="31"/>
      <c r="B31" s="35" t="s">
        <v>29</v>
      </c>
      <c r="C31" s="31"/>
      <c r="D31" s="25"/>
      <c r="E31" s="31"/>
      <c r="F31" s="31"/>
      <c r="G31" s="32">
        <f>SUM(G28:G30)</f>
        <v>0</v>
      </c>
      <c r="H31" s="32">
        <f t="shared" ref="H31:N31" si="35">SUM(H28:H30)</f>
        <v>0</v>
      </c>
      <c r="I31" s="32">
        <f t="shared" si="35"/>
        <v>0</v>
      </c>
      <c r="J31" s="32">
        <f t="shared" si="35"/>
        <v>0</v>
      </c>
      <c r="K31" s="32">
        <f t="shared" si="35"/>
        <v>0</v>
      </c>
      <c r="L31" s="26">
        <f t="shared" si="35"/>
        <v>0</v>
      </c>
      <c r="M31" s="32">
        <f t="shared" si="35"/>
        <v>0</v>
      </c>
      <c r="N31" s="32">
        <f t="shared" si="35"/>
        <v>0</v>
      </c>
      <c r="O31" s="26">
        <f t="shared" si="1"/>
        <v>0</v>
      </c>
      <c r="P31" s="32">
        <f t="shared" ref="P31:V31" si="36">SUM(P28:P30)</f>
        <v>0</v>
      </c>
      <c r="Q31" s="32">
        <f t="shared" si="36"/>
        <v>0</v>
      </c>
      <c r="R31" s="32">
        <f t="shared" si="36"/>
        <v>0</v>
      </c>
      <c r="S31" s="32">
        <f t="shared" si="36"/>
        <v>0</v>
      </c>
      <c r="T31" s="32">
        <f t="shared" si="36"/>
        <v>0</v>
      </c>
      <c r="U31" s="32">
        <f t="shared" si="36"/>
        <v>0</v>
      </c>
      <c r="V31" s="32">
        <f t="shared" si="36"/>
        <v>0</v>
      </c>
      <c r="W31" s="32"/>
    </row>
    <row r="32" spans="1:23" s="28" customFormat="1" ht="21" customHeight="1">
      <c r="A32" s="36">
        <v>7</v>
      </c>
      <c r="B32" s="37"/>
      <c r="C32" s="38"/>
      <c r="D32" s="31"/>
      <c r="E32" s="38"/>
      <c r="F32" s="38"/>
      <c r="G32" s="31"/>
      <c r="H32" s="32"/>
      <c r="I32" s="32"/>
      <c r="J32" s="40"/>
      <c r="K32" s="40">
        <f>ROUND(+I32-J32,2)</f>
        <v>0</v>
      </c>
      <c r="L32" s="26">
        <f>(IF(G32&gt;0,(+K32/G32),0))</f>
        <v>0</v>
      </c>
      <c r="M32" s="26"/>
      <c r="N32" s="26"/>
      <c r="O32" s="26">
        <f t="shared" si="1"/>
        <v>0</v>
      </c>
      <c r="P32" s="32"/>
      <c r="Q32" s="32"/>
      <c r="R32" s="32"/>
      <c r="S32" s="32"/>
      <c r="T32" s="75">
        <f>IF(P32&gt;(G32+M32),0,G32+M32-P32)</f>
        <v>0</v>
      </c>
      <c r="U32" s="75">
        <f>IF((Q32+R32)&gt;(K32+N32),0,K32+N32-Q32-R32)</f>
        <v>0</v>
      </c>
      <c r="V32" s="33">
        <f t="shared" ref="V32:V34" si="37">+S32-R32+K32</f>
        <v>0</v>
      </c>
      <c r="W32" s="40"/>
    </row>
    <row r="33" spans="1:23" s="28" customFormat="1" ht="21" customHeight="1">
      <c r="A33" s="36"/>
      <c r="B33" s="37"/>
      <c r="C33" s="38"/>
      <c r="D33" s="31"/>
      <c r="E33" s="38"/>
      <c r="F33" s="38"/>
      <c r="G33" s="31"/>
      <c r="H33" s="32"/>
      <c r="I33" s="32"/>
      <c r="J33" s="40"/>
      <c r="K33" s="40">
        <f t="shared" ref="K33:K34" si="38">ROUND(+I33-J33,2)</f>
        <v>0</v>
      </c>
      <c r="L33" s="26">
        <f>(IF(G33&gt;0,(+K33/G33),0))</f>
        <v>0</v>
      </c>
      <c r="M33" s="26"/>
      <c r="N33" s="26"/>
      <c r="O33" s="26">
        <f t="shared" si="1"/>
        <v>0</v>
      </c>
      <c r="P33" s="32"/>
      <c r="Q33" s="32"/>
      <c r="R33" s="32"/>
      <c r="S33" s="32"/>
      <c r="T33" s="75">
        <f t="shared" ref="T33:T34" si="39">IF(P33&gt;(G33+M33),0,G33+M33-P33)</f>
        <v>0</v>
      </c>
      <c r="U33" s="75">
        <f t="shared" ref="U33:U34" si="40">IF((Q33+R33)&gt;(K33+N33),0,K33+N33-Q33-R33)</f>
        <v>0</v>
      </c>
      <c r="V33" s="33">
        <f t="shared" si="37"/>
        <v>0</v>
      </c>
      <c r="W33" s="40"/>
    </row>
    <row r="34" spans="1:23" s="28" customFormat="1" ht="21" customHeight="1">
      <c r="A34" s="36"/>
      <c r="B34" s="37"/>
      <c r="C34" s="38"/>
      <c r="D34" s="31"/>
      <c r="E34" s="38"/>
      <c r="F34" s="38"/>
      <c r="G34" s="31"/>
      <c r="H34" s="32"/>
      <c r="I34" s="32"/>
      <c r="J34" s="40"/>
      <c r="K34" s="40">
        <f t="shared" si="38"/>
        <v>0</v>
      </c>
      <c r="L34" s="26">
        <f>(IF(G34&gt;0,(+K34/G34),0))</f>
        <v>0</v>
      </c>
      <c r="M34" s="26"/>
      <c r="N34" s="26"/>
      <c r="O34" s="26">
        <f t="shared" si="1"/>
        <v>0</v>
      </c>
      <c r="P34" s="32"/>
      <c r="Q34" s="32"/>
      <c r="R34" s="32"/>
      <c r="S34" s="32"/>
      <c r="T34" s="75">
        <f t="shared" si="39"/>
        <v>0</v>
      </c>
      <c r="U34" s="75">
        <f t="shared" si="40"/>
        <v>0</v>
      </c>
      <c r="V34" s="33">
        <f t="shared" si="37"/>
        <v>0</v>
      </c>
      <c r="W34" s="40"/>
    </row>
    <row r="35" spans="1:23" s="34" customFormat="1" ht="21" customHeight="1">
      <c r="A35" s="36"/>
      <c r="B35" s="35" t="s">
        <v>29</v>
      </c>
      <c r="C35" s="31"/>
      <c r="D35" s="25"/>
      <c r="E35" s="31"/>
      <c r="F35" s="31"/>
      <c r="G35" s="32">
        <f t="shared" ref="G35:N35" si="41">SUM(G32:G34)</f>
        <v>0</v>
      </c>
      <c r="H35" s="32">
        <f t="shared" si="41"/>
        <v>0</v>
      </c>
      <c r="I35" s="32">
        <f t="shared" si="41"/>
        <v>0</v>
      </c>
      <c r="J35" s="32">
        <f t="shared" si="41"/>
        <v>0</v>
      </c>
      <c r="K35" s="32">
        <f t="shared" si="41"/>
        <v>0</v>
      </c>
      <c r="L35" s="26">
        <f t="shared" si="41"/>
        <v>0</v>
      </c>
      <c r="M35" s="32">
        <f t="shared" si="41"/>
        <v>0</v>
      </c>
      <c r="N35" s="32">
        <f t="shared" si="41"/>
        <v>0</v>
      </c>
      <c r="O35" s="26">
        <f t="shared" si="1"/>
        <v>0</v>
      </c>
      <c r="P35" s="32">
        <f>SUM(P32:P34)</f>
        <v>0</v>
      </c>
      <c r="Q35" s="32">
        <f>SUM(Q32:Q34)</f>
        <v>0</v>
      </c>
      <c r="R35" s="32">
        <f>SUM(R32:R34)</f>
        <v>0</v>
      </c>
      <c r="S35" s="32">
        <f>SUM(S32:S34)</f>
        <v>0</v>
      </c>
      <c r="T35" s="32">
        <f t="shared" ref="T35:V35" si="42">SUM(T32:T34)</f>
        <v>0</v>
      </c>
      <c r="U35" s="32">
        <f t="shared" si="42"/>
        <v>0</v>
      </c>
      <c r="V35" s="32">
        <f t="shared" si="42"/>
        <v>0</v>
      </c>
      <c r="W35" s="32"/>
    </row>
    <row r="36" spans="1:23" s="28" customFormat="1" ht="21" customHeight="1">
      <c r="A36" s="36">
        <v>8</v>
      </c>
      <c r="B36" s="37"/>
      <c r="C36" s="38"/>
      <c r="D36" s="31"/>
      <c r="E36" s="38"/>
      <c r="F36" s="38"/>
      <c r="G36" s="31"/>
      <c r="H36" s="39"/>
      <c r="I36" s="39"/>
      <c r="J36" s="40"/>
      <c r="K36" s="40">
        <f>ROUND(+I36-J36,2)</f>
        <v>0</v>
      </c>
      <c r="L36" s="26">
        <f>(IF(G36&gt;0,(+K36/G36),0))</f>
        <v>0</v>
      </c>
      <c r="M36" s="26"/>
      <c r="N36" s="26"/>
      <c r="O36" s="26">
        <f t="shared" si="1"/>
        <v>0</v>
      </c>
      <c r="P36" s="32"/>
      <c r="Q36" s="32"/>
      <c r="R36" s="32"/>
      <c r="S36" s="32"/>
      <c r="T36" s="75">
        <f>IF(P36&gt;(G36+M36),0,G36+M36-P36)</f>
        <v>0</v>
      </c>
      <c r="U36" s="75">
        <f>IF((Q36+R36)&gt;(K36+N36),0,K36+N36-Q36-R36)</f>
        <v>0</v>
      </c>
      <c r="V36" s="33">
        <f t="shared" ref="V36:V38" si="43">+S36-R36+K36</f>
        <v>0</v>
      </c>
      <c r="W36" s="40"/>
    </row>
    <row r="37" spans="1:23" s="28" customFormat="1" ht="21" customHeight="1">
      <c r="A37" s="36"/>
      <c r="B37" s="37"/>
      <c r="C37" s="38"/>
      <c r="D37" s="31"/>
      <c r="E37" s="38"/>
      <c r="F37" s="38"/>
      <c r="G37" s="31"/>
      <c r="H37" s="32"/>
      <c r="I37" s="32"/>
      <c r="J37" s="40"/>
      <c r="K37" s="40">
        <f t="shared" ref="K37:K38" si="44">ROUND(+I37-J37,2)</f>
        <v>0</v>
      </c>
      <c r="L37" s="26">
        <f>(IF(G37&gt;0,(+K37/G37),0))</f>
        <v>0</v>
      </c>
      <c r="M37" s="26"/>
      <c r="N37" s="26"/>
      <c r="O37" s="26">
        <f t="shared" si="1"/>
        <v>0</v>
      </c>
      <c r="P37" s="32"/>
      <c r="Q37" s="32"/>
      <c r="R37" s="32"/>
      <c r="S37" s="32"/>
      <c r="T37" s="75">
        <f t="shared" ref="T37:T38" si="45">IF(P37&gt;(G37+M37),0,G37+M37-P37)</f>
        <v>0</v>
      </c>
      <c r="U37" s="75">
        <f t="shared" ref="U37:U38" si="46">IF((Q37+R37)&gt;(K37+N37),0,K37+N37-Q37-R37)</f>
        <v>0</v>
      </c>
      <c r="V37" s="33">
        <f t="shared" si="43"/>
        <v>0</v>
      </c>
      <c r="W37" s="40"/>
    </row>
    <row r="38" spans="1:23" s="28" customFormat="1" ht="21" customHeight="1">
      <c r="A38" s="36"/>
      <c r="B38" s="37"/>
      <c r="C38" s="38"/>
      <c r="D38" s="31"/>
      <c r="E38" s="38"/>
      <c r="F38" s="38"/>
      <c r="G38" s="31"/>
      <c r="H38" s="32"/>
      <c r="I38" s="32"/>
      <c r="J38" s="40"/>
      <c r="K38" s="40">
        <f t="shared" si="44"/>
        <v>0</v>
      </c>
      <c r="L38" s="26">
        <f>(IF(G38&gt;0,(+K38/G38),0))</f>
        <v>0</v>
      </c>
      <c r="M38" s="26"/>
      <c r="N38" s="26"/>
      <c r="O38" s="26">
        <f t="shared" si="1"/>
        <v>0</v>
      </c>
      <c r="P38" s="32"/>
      <c r="Q38" s="32"/>
      <c r="R38" s="32"/>
      <c r="S38" s="32"/>
      <c r="T38" s="75">
        <f t="shared" si="45"/>
        <v>0</v>
      </c>
      <c r="U38" s="75">
        <f t="shared" si="46"/>
        <v>0</v>
      </c>
      <c r="V38" s="33">
        <f t="shared" si="43"/>
        <v>0</v>
      </c>
      <c r="W38" s="40"/>
    </row>
    <row r="39" spans="1:23" s="34" customFormat="1" ht="21" customHeight="1">
      <c r="A39" s="36"/>
      <c r="B39" s="35" t="s">
        <v>29</v>
      </c>
      <c r="C39" s="31"/>
      <c r="D39" s="25"/>
      <c r="E39" s="31"/>
      <c r="F39" s="31"/>
      <c r="G39" s="32">
        <f>SUM(G36:G38)</f>
        <v>0</v>
      </c>
      <c r="H39" s="32">
        <f t="shared" ref="H39:N39" si="47">SUM(H36:H38)</f>
        <v>0</v>
      </c>
      <c r="I39" s="32">
        <f t="shared" si="47"/>
        <v>0</v>
      </c>
      <c r="J39" s="32">
        <f t="shared" si="47"/>
        <v>0</v>
      </c>
      <c r="K39" s="32">
        <f t="shared" si="47"/>
        <v>0</v>
      </c>
      <c r="L39" s="26">
        <f t="shared" si="47"/>
        <v>0</v>
      </c>
      <c r="M39" s="32">
        <f t="shared" si="47"/>
        <v>0</v>
      </c>
      <c r="N39" s="32">
        <f t="shared" si="47"/>
        <v>0</v>
      </c>
      <c r="O39" s="26">
        <f t="shared" si="1"/>
        <v>0</v>
      </c>
      <c r="P39" s="32">
        <f t="shared" ref="P39:V39" si="48">SUM(P36:P38)</f>
        <v>0</v>
      </c>
      <c r="Q39" s="32">
        <f t="shared" si="48"/>
        <v>0</v>
      </c>
      <c r="R39" s="32">
        <f t="shared" si="48"/>
        <v>0</v>
      </c>
      <c r="S39" s="32">
        <f t="shared" si="48"/>
        <v>0</v>
      </c>
      <c r="T39" s="32">
        <f t="shared" si="48"/>
        <v>0</v>
      </c>
      <c r="U39" s="32">
        <f t="shared" si="48"/>
        <v>0</v>
      </c>
      <c r="V39" s="32">
        <f t="shared" si="48"/>
        <v>0</v>
      </c>
      <c r="W39" s="32"/>
    </row>
    <row r="40" spans="1:23" s="28" customFormat="1" ht="21" customHeight="1">
      <c r="A40" s="36">
        <v>9</v>
      </c>
      <c r="B40" s="37"/>
      <c r="C40" s="38"/>
      <c r="D40" s="31"/>
      <c r="E40" s="38"/>
      <c r="F40" s="38"/>
      <c r="G40" s="31"/>
      <c r="H40" s="32"/>
      <c r="I40" s="32"/>
      <c r="J40" s="40"/>
      <c r="K40" s="40">
        <f>ROUND(+I40-J40,2)</f>
        <v>0</v>
      </c>
      <c r="L40" s="26">
        <f>(IF(G40&gt;0,(+K40/G40),0))</f>
        <v>0</v>
      </c>
      <c r="M40" s="26"/>
      <c r="N40" s="26"/>
      <c r="O40" s="26">
        <f t="shared" si="1"/>
        <v>0</v>
      </c>
      <c r="P40" s="32"/>
      <c r="Q40" s="32"/>
      <c r="R40" s="32"/>
      <c r="S40" s="32"/>
      <c r="T40" s="75">
        <f>IF(P40&gt;(G40+M40),0,G40+M40-P40)</f>
        <v>0</v>
      </c>
      <c r="U40" s="75">
        <f>IF((Q40+R40)&gt;(K40+N40),0,K40+N40-Q40-R40)</f>
        <v>0</v>
      </c>
      <c r="V40" s="33">
        <f t="shared" ref="V40:V42" si="49">+S40-R40+K40</f>
        <v>0</v>
      </c>
      <c r="W40" s="40"/>
    </row>
    <row r="41" spans="1:23" s="28" customFormat="1" ht="21" customHeight="1">
      <c r="A41" s="38"/>
      <c r="B41" s="37"/>
      <c r="C41" s="38"/>
      <c r="D41" s="31"/>
      <c r="E41" s="38"/>
      <c r="F41" s="38"/>
      <c r="G41" s="31"/>
      <c r="H41" s="32"/>
      <c r="I41" s="32"/>
      <c r="J41" s="40"/>
      <c r="K41" s="40">
        <f t="shared" ref="K41:K42" si="50">ROUND(+I41-J41,2)</f>
        <v>0</v>
      </c>
      <c r="L41" s="26">
        <f>(IF(G41&gt;0,(+K41/G41),0))</f>
        <v>0</v>
      </c>
      <c r="M41" s="26"/>
      <c r="N41" s="26"/>
      <c r="O41" s="26">
        <f t="shared" si="1"/>
        <v>0</v>
      </c>
      <c r="P41" s="32"/>
      <c r="Q41" s="32"/>
      <c r="R41" s="32"/>
      <c r="S41" s="32"/>
      <c r="T41" s="75">
        <f t="shared" ref="T41:T42" si="51">IF(P41&gt;(G41+M41),0,G41+M41-P41)</f>
        <v>0</v>
      </c>
      <c r="U41" s="75">
        <f t="shared" ref="U41:U42" si="52">IF((Q41+R41)&gt;(K41+N41),0,K41+N41-Q41-R41)</f>
        <v>0</v>
      </c>
      <c r="V41" s="33">
        <f t="shared" si="49"/>
        <v>0</v>
      </c>
      <c r="W41" s="40"/>
    </row>
    <row r="42" spans="1:23" s="28" customFormat="1" ht="21" customHeight="1">
      <c r="A42" s="38"/>
      <c r="B42" s="37"/>
      <c r="C42" s="38"/>
      <c r="D42" s="31"/>
      <c r="E42" s="38"/>
      <c r="F42" s="38"/>
      <c r="G42" s="31"/>
      <c r="H42" s="32"/>
      <c r="I42" s="32"/>
      <c r="J42" s="40"/>
      <c r="K42" s="40">
        <f t="shared" si="50"/>
        <v>0</v>
      </c>
      <c r="L42" s="26">
        <f>(IF(G42&gt;0,(+K42/G42),0))</f>
        <v>0</v>
      </c>
      <c r="M42" s="26"/>
      <c r="N42" s="26"/>
      <c r="O42" s="26">
        <f t="shared" si="1"/>
        <v>0</v>
      </c>
      <c r="P42" s="32"/>
      <c r="Q42" s="32"/>
      <c r="R42" s="32"/>
      <c r="S42" s="32"/>
      <c r="T42" s="75">
        <f t="shared" si="51"/>
        <v>0</v>
      </c>
      <c r="U42" s="75">
        <f t="shared" si="52"/>
        <v>0</v>
      </c>
      <c r="V42" s="33">
        <f t="shared" si="49"/>
        <v>0</v>
      </c>
      <c r="W42" s="40"/>
    </row>
    <row r="43" spans="1:23" s="34" customFormat="1" ht="21" customHeight="1">
      <c r="A43" s="31"/>
      <c r="B43" s="35" t="s">
        <v>29</v>
      </c>
      <c r="C43" s="31"/>
      <c r="D43" s="25"/>
      <c r="E43" s="31"/>
      <c r="F43" s="31"/>
      <c r="G43" s="32">
        <f>SUM(G40:G42)</f>
        <v>0</v>
      </c>
      <c r="H43" s="32">
        <f t="shared" ref="H43:V43" si="53">SUM(H40:H42)</f>
        <v>0</v>
      </c>
      <c r="I43" s="32">
        <f t="shared" si="53"/>
        <v>0</v>
      </c>
      <c r="J43" s="32">
        <f t="shared" si="53"/>
        <v>0</v>
      </c>
      <c r="K43" s="32">
        <f t="shared" si="53"/>
        <v>0</v>
      </c>
      <c r="L43" s="26">
        <f t="shared" si="53"/>
        <v>0</v>
      </c>
      <c r="M43" s="32">
        <f t="shared" si="53"/>
        <v>0</v>
      </c>
      <c r="N43" s="32">
        <f t="shared" si="53"/>
        <v>0</v>
      </c>
      <c r="O43" s="26">
        <f t="shared" si="1"/>
        <v>0</v>
      </c>
      <c r="P43" s="32">
        <f t="shared" si="53"/>
        <v>0</v>
      </c>
      <c r="Q43" s="32">
        <f t="shared" si="53"/>
        <v>0</v>
      </c>
      <c r="R43" s="32">
        <f t="shared" si="53"/>
        <v>0</v>
      </c>
      <c r="S43" s="32">
        <f t="shared" si="53"/>
        <v>0</v>
      </c>
      <c r="T43" s="32">
        <f t="shared" si="53"/>
        <v>0</v>
      </c>
      <c r="U43" s="32">
        <f t="shared" si="53"/>
        <v>0</v>
      </c>
      <c r="V43" s="32">
        <f t="shared" si="53"/>
        <v>0</v>
      </c>
      <c r="W43" s="32"/>
    </row>
    <row r="44" spans="1:23" s="34" customFormat="1">
      <c r="A44" s="61" t="s">
        <v>29</v>
      </c>
      <c r="B44" s="61"/>
      <c r="C44" s="61"/>
      <c r="D44" s="31">
        <f>SUM(D8:D43)</f>
        <v>0</v>
      </c>
      <c r="E44" s="31">
        <f>SUM(E8:E43)</f>
        <v>0</v>
      </c>
      <c r="F44" s="31"/>
      <c r="G44" s="32">
        <f t="shared" ref="G44:N44" si="54">+G11+G15+G19+G23+G27+G35+G31+G43+G39</f>
        <v>0</v>
      </c>
      <c r="H44" s="32">
        <f t="shared" si="54"/>
        <v>0</v>
      </c>
      <c r="I44" s="32">
        <f t="shared" si="54"/>
        <v>0</v>
      </c>
      <c r="J44" s="32">
        <f t="shared" si="54"/>
        <v>0</v>
      </c>
      <c r="K44" s="32">
        <f t="shared" si="54"/>
        <v>0</v>
      </c>
      <c r="L44" s="26">
        <f t="shared" si="54"/>
        <v>0</v>
      </c>
      <c r="M44" s="32">
        <f t="shared" si="54"/>
        <v>0</v>
      </c>
      <c r="N44" s="32">
        <f t="shared" si="54"/>
        <v>0</v>
      </c>
      <c r="O44" s="26">
        <f t="shared" si="1"/>
        <v>0</v>
      </c>
      <c r="P44" s="32">
        <f t="shared" ref="P44:V44" si="55">+P11+P15+P19+P23+P27+P35+P31+P43+P39</f>
        <v>0</v>
      </c>
      <c r="Q44" s="32">
        <f t="shared" si="55"/>
        <v>0</v>
      </c>
      <c r="R44" s="32">
        <f t="shared" si="55"/>
        <v>0</v>
      </c>
      <c r="S44" s="32">
        <f t="shared" si="55"/>
        <v>0</v>
      </c>
      <c r="T44" s="32">
        <f t="shared" si="55"/>
        <v>0</v>
      </c>
      <c r="U44" s="32">
        <f t="shared" si="55"/>
        <v>0</v>
      </c>
      <c r="V44" s="32">
        <f t="shared" si="55"/>
        <v>0</v>
      </c>
      <c r="W44" s="32"/>
    </row>
    <row r="45" spans="1:23">
      <c r="A45" s="11" t="s">
        <v>30</v>
      </c>
      <c r="E45" s="48"/>
      <c r="P45" s="50"/>
      <c r="Q45" s="50"/>
      <c r="R45" s="50"/>
      <c r="S45" s="50"/>
    </row>
    <row r="46" spans="1:23">
      <c r="B46" s="7" t="s">
        <v>31</v>
      </c>
      <c r="Q46" s="50"/>
      <c r="R46" s="50"/>
      <c r="S46" s="50"/>
    </row>
    <row r="47" spans="1:23">
      <c r="B47" s="7" t="s">
        <v>32</v>
      </c>
    </row>
    <row r="48" spans="1:23">
      <c r="B48" s="7" t="s">
        <v>33</v>
      </c>
    </row>
    <row r="49" spans="1:23">
      <c r="B49" s="7" t="s">
        <v>34</v>
      </c>
    </row>
    <row r="50" spans="1:23">
      <c r="B50" s="7" t="s">
        <v>35</v>
      </c>
    </row>
    <row r="51" spans="1:23">
      <c r="B51" s="7" t="s">
        <v>36</v>
      </c>
    </row>
    <row r="52" spans="1:23">
      <c r="B52" s="7" t="s">
        <v>37</v>
      </c>
    </row>
    <row r="54" spans="1:23">
      <c r="A54" s="1" t="s">
        <v>0</v>
      </c>
      <c r="B54" s="2"/>
      <c r="C54" s="3"/>
      <c r="D54" s="4"/>
      <c r="E54" s="3"/>
      <c r="F54" s="3"/>
      <c r="G54" s="4"/>
      <c r="H54" s="5"/>
      <c r="I54" s="5"/>
      <c r="J54" s="1"/>
      <c r="K54" s="1"/>
      <c r="L54" s="1"/>
      <c r="M54" s="1"/>
      <c r="N54" s="1"/>
      <c r="O54" s="1"/>
      <c r="P54" s="1"/>
      <c r="Q54" s="1"/>
      <c r="R54" s="1"/>
      <c r="S54" s="1"/>
      <c r="T54" s="5"/>
      <c r="U54" s="5"/>
      <c r="V54" s="5"/>
      <c r="W54" s="1"/>
    </row>
    <row r="55" spans="1:23">
      <c r="A55" s="1" t="s">
        <v>72</v>
      </c>
      <c r="B55" s="2"/>
      <c r="C55" s="3"/>
      <c r="D55" s="4"/>
      <c r="E55" s="3"/>
      <c r="F55" s="3"/>
      <c r="G55" s="4"/>
      <c r="H55" s="5"/>
      <c r="I55" s="5"/>
      <c r="J55" s="1"/>
      <c r="K55" s="1"/>
      <c r="L55" s="1"/>
      <c r="M55" s="1"/>
      <c r="N55" s="1"/>
      <c r="O55" s="1"/>
      <c r="P55" s="1"/>
      <c r="Q55" s="1"/>
      <c r="R55" s="1"/>
      <c r="S55" s="1"/>
      <c r="T55" s="5"/>
      <c r="U55" s="5"/>
      <c r="V55" s="5"/>
      <c r="W55" s="1"/>
    </row>
    <row r="56" spans="1:23">
      <c r="A56" s="6"/>
      <c r="G56" s="8">
        <v>1</v>
      </c>
      <c r="H56" s="8">
        <v>2</v>
      </c>
      <c r="I56" s="8">
        <v>3</v>
      </c>
      <c r="J56" s="8">
        <v>4</v>
      </c>
      <c r="K56" s="8" t="s">
        <v>1</v>
      </c>
      <c r="L56" s="8">
        <v>6</v>
      </c>
      <c r="M56" s="74">
        <v>7</v>
      </c>
      <c r="N56" s="74"/>
      <c r="O56" s="74"/>
      <c r="P56" s="74">
        <v>8</v>
      </c>
      <c r="Q56" s="74"/>
      <c r="R56" s="74"/>
      <c r="S56" s="74"/>
      <c r="T56" s="74">
        <v>9</v>
      </c>
      <c r="U56" s="74"/>
      <c r="V56" s="10"/>
      <c r="W56" s="8"/>
    </row>
    <row r="57" spans="1:23" ht="21" customHeight="1">
      <c r="A57" s="60" t="s">
        <v>2</v>
      </c>
      <c r="B57" s="72" t="s">
        <v>3</v>
      </c>
      <c r="C57" s="60" t="s">
        <v>4</v>
      </c>
      <c r="D57" s="73" t="s">
        <v>5</v>
      </c>
      <c r="E57" s="60" t="s">
        <v>6</v>
      </c>
      <c r="F57" s="60" t="s">
        <v>7</v>
      </c>
      <c r="G57" s="51" t="s">
        <v>38</v>
      </c>
      <c r="H57" s="14"/>
      <c r="I57" s="51" t="s">
        <v>9</v>
      </c>
      <c r="J57" s="57" t="s">
        <v>10</v>
      </c>
      <c r="K57" s="15"/>
      <c r="L57" s="63" t="s">
        <v>11</v>
      </c>
      <c r="M57" s="66" t="s">
        <v>39</v>
      </c>
      <c r="N57" s="67"/>
      <c r="O57" s="68"/>
      <c r="P57" s="60" t="s">
        <v>13</v>
      </c>
      <c r="Q57" s="60"/>
      <c r="R57" s="60"/>
      <c r="S57" s="60"/>
      <c r="T57" s="51" t="s">
        <v>14</v>
      </c>
      <c r="U57" s="52"/>
      <c r="V57" s="53"/>
      <c r="W57" s="57" t="s">
        <v>15</v>
      </c>
    </row>
    <row r="58" spans="1:23">
      <c r="A58" s="60"/>
      <c r="B58" s="72"/>
      <c r="C58" s="60"/>
      <c r="D58" s="73"/>
      <c r="E58" s="60"/>
      <c r="F58" s="60"/>
      <c r="G58" s="54"/>
      <c r="H58" s="16" t="s">
        <v>16</v>
      </c>
      <c r="I58" s="62"/>
      <c r="J58" s="58"/>
      <c r="K58" s="17" t="s">
        <v>17</v>
      </c>
      <c r="L58" s="64"/>
      <c r="M58" s="69"/>
      <c r="N58" s="70"/>
      <c r="O58" s="71"/>
      <c r="P58" s="60" t="s">
        <v>40</v>
      </c>
      <c r="Q58" s="60"/>
      <c r="R58" s="60"/>
      <c r="S58" s="60"/>
      <c r="T58" s="54"/>
      <c r="U58" s="55"/>
      <c r="V58" s="56"/>
      <c r="W58" s="58"/>
    </row>
    <row r="59" spans="1:23" ht="72">
      <c r="A59" s="60"/>
      <c r="B59" s="72"/>
      <c r="C59" s="60"/>
      <c r="D59" s="73"/>
      <c r="E59" s="60"/>
      <c r="F59" s="60"/>
      <c r="G59" s="13" t="s">
        <v>19</v>
      </c>
      <c r="H59" s="18" t="s">
        <v>20</v>
      </c>
      <c r="I59" s="54"/>
      <c r="J59" s="59"/>
      <c r="K59" s="19" t="s">
        <v>21</v>
      </c>
      <c r="L59" s="65"/>
      <c r="M59" s="20" t="s">
        <v>19</v>
      </c>
      <c r="N59" s="21" t="s">
        <v>22</v>
      </c>
      <c r="O59" s="21" t="s">
        <v>23</v>
      </c>
      <c r="P59" s="13" t="s">
        <v>19</v>
      </c>
      <c r="Q59" s="22" t="s">
        <v>24</v>
      </c>
      <c r="R59" s="22" t="s">
        <v>25</v>
      </c>
      <c r="S59" s="12" t="s">
        <v>26</v>
      </c>
      <c r="T59" s="13" t="s">
        <v>19</v>
      </c>
      <c r="U59" s="22" t="s">
        <v>24</v>
      </c>
      <c r="V59" s="12" t="s">
        <v>26</v>
      </c>
      <c r="W59" s="59"/>
    </row>
    <row r="60" spans="1:23">
      <c r="A60" s="23"/>
      <c r="B60" s="24" t="s">
        <v>27</v>
      </c>
      <c r="C60" s="23"/>
      <c r="D60" s="25"/>
      <c r="E60" s="23"/>
      <c r="F60" s="23"/>
      <c r="G60" s="25"/>
      <c r="H60" s="26"/>
      <c r="I60" s="26"/>
      <c r="J60" s="26"/>
      <c r="K60" s="26"/>
      <c r="L60" s="26"/>
      <c r="M60" s="26"/>
      <c r="N60" s="26"/>
      <c r="O60" s="26"/>
      <c r="P60" s="23"/>
      <c r="Q60" s="23"/>
      <c r="R60" s="23"/>
      <c r="S60" s="23"/>
      <c r="T60" s="25"/>
      <c r="U60" s="25"/>
      <c r="V60" s="25"/>
      <c r="W60" s="27"/>
    </row>
    <row r="61" spans="1:23">
      <c r="A61" s="29">
        <v>1</v>
      </c>
      <c r="B61" s="30" t="s">
        <v>28</v>
      </c>
      <c r="C61" s="31"/>
      <c r="D61" s="25"/>
      <c r="E61" s="31"/>
      <c r="F61" s="31"/>
      <c r="G61" s="31"/>
      <c r="H61" s="26"/>
      <c r="I61" s="26"/>
      <c r="J61" s="32"/>
      <c r="K61" s="32">
        <f>ROUND(+I61-J61,2)</f>
        <v>0</v>
      </c>
      <c r="L61" s="26">
        <f>(IF(G61&gt;0,(+K61/G61),0))</f>
        <v>0</v>
      </c>
      <c r="M61" s="26">
        <f>+T8</f>
        <v>0</v>
      </c>
      <c r="N61" s="26">
        <f>+U8</f>
        <v>0</v>
      </c>
      <c r="O61" s="26">
        <f>(IF(N61&gt;0,(+N61/M61),0))</f>
        <v>0</v>
      </c>
      <c r="P61" s="32"/>
      <c r="Q61" s="32"/>
      <c r="R61" s="32"/>
      <c r="S61" s="32"/>
      <c r="T61" s="75">
        <f>IF(P61&gt;(G61+M61),0,G61+M61-P61)</f>
        <v>0</v>
      </c>
      <c r="U61" s="75">
        <f>IF((Q61+R61)&gt;(K61+N61),0,K61+N61-Q61-R61)</f>
        <v>0</v>
      </c>
      <c r="V61" s="33">
        <f>+S61-R61+K61</f>
        <v>0</v>
      </c>
      <c r="W61" s="32"/>
    </row>
    <row r="62" spans="1:23">
      <c r="A62" s="29"/>
      <c r="B62" s="30"/>
      <c r="C62" s="31"/>
      <c r="D62" s="25"/>
      <c r="E62" s="31"/>
      <c r="F62" s="31"/>
      <c r="G62" s="31"/>
      <c r="H62" s="26"/>
      <c r="I62" s="26"/>
      <c r="J62" s="32"/>
      <c r="K62" s="32">
        <f t="shared" ref="K62" si="56">ROUND(+I62-J62,2)</f>
        <v>0</v>
      </c>
      <c r="L62" s="26">
        <f>(IF(G62&gt;0,(+K62/G62),0))</f>
        <v>0</v>
      </c>
      <c r="M62" s="26">
        <f t="shared" ref="M62:N77" si="57">+T9</f>
        <v>0</v>
      </c>
      <c r="N62" s="26">
        <f t="shared" si="57"/>
        <v>0</v>
      </c>
      <c r="O62" s="26">
        <f t="shared" ref="O62:O97" si="58">(IF(N62&gt;0,(+N62/M62),0))</f>
        <v>0</v>
      </c>
      <c r="P62" s="32"/>
      <c r="Q62" s="32"/>
      <c r="R62" s="32"/>
      <c r="S62" s="32"/>
      <c r="T62" s="75">
        <f t="shared" ref="T62:T63" si="59">IF(P62&gt;(G62+M62),0,G62+M62-P62)</f>
        <v>0</v>
      </c>
      <c r="U62" s="75">
        <f t="shared" ref="U62:U63" si="60">IF((Q62+R62)&gt;(K62+N62),0,K62+N62-Q62-R62)</f>
        <v>0</v>
      </c>
      <c r="V62" s="33">
        <f t="shared" ref="V62:V63" si="61">+S62-R62+K62</f>
        <v>0</v>
      </c>
      <c r="W62" s="32"/>
    </row>
    <row r="63" spans="1:23">
      <c r="A63" s="29"/>
      <c r="B63" s="30"/>
      <c r="C63" s="31"/>
      <c r="D63" s="25"/>
      <c r="E63" s="31"/>
      <c r="F63" s="31"/>
      <c r="G63" s="31"/>
      <c r="H63" s="32"/>
      <c r="I63" s="32"/>
      <c r="J63" s="32"/>
      <c r="K63" s="32">
        <f>ROUND(+I63-J63,2)</f>
        <v>0</v>
      </c>
      <c r="L63" s="26">
        <f>(IF(G63&gt;0,(+K63/G63),0))</f>
        <v>0</v>
      </c>
      <c r="M63" s="26">
        <f t="shared" si="57"/>
        <v>0</v>
      </c>
      <c r="N63" s="26">
        <f t="shared" si="57"/>
        <v>0</v>
      </c>
      <c r="O63" s="26">
        <f t="shared" si="58"/>
        <v>0</v>
      </c>
      <c r="P63" s="32"/>
      <c r="Q63" s="32"/>
      <c r="R63" s="32"/>
      <c r="S63" s="32"/>
      <c r="T63" s="75">
        <f t="shared" si="59"/>
        <v>0</v>
      </c>
      <c r="U63" s="75">
        <f t="shared" si="60"/>
        <v>0</v>
      </c>
      <c r="V63" s="33">
        <f t="shared" si="61"/>
        <v>0</v>
      </c>
      <c r="W63" s="32"/>
    </row>
    <row r="64" spans="1:23">
      <c r="A64" s="29"/>
      <c r="B64" s="35" t="s">
        <v>29</v>
      </c>
      <c r="C64" s="31"/>
      <c r="D64" s="25"/>
      <c r="E64" s="31"/>
      <c r="F64" s="31"/>
      <c r="G64" s="32">
        <f>SUM(G61:G63)</f>
        <v>0</v>
      </c>
      <c r="H64" s="32">
        <f t="shared" ref="H64:J64" si="62">SUM(H61:H63)</f>
        <v>0</v>
      </c>
      <c r="I64" s="32">
        <f t="shared" si="62"/>
        <v>0</v>
      </c>
      <c r="J64" s="32">
        <f t="shared" si="62"/>
        <v>0</v>
      </c>
      <c r="K64" s="32">
        <f>SUM(K61:K63)</f>
        <v>0</v>
      </c>
      <c r="L64" s="26">
        <f t="shared" ref="L64" si="63">SUM(L61:L63)</f>
        <v>0</v>
      </c>
      <c r="M64" s="26">
        <f t="shared" si="57"/>
        <v>0</v>
      </c>
      <c r="N64" s="26">
        <f t="shared" si="57"/>
        <v>0</v>
      </c>
      <c r="O64" s="26">
        <f t="shared" si="58"/>
        <v>0</v>
      </c>
      <c r="P64" s="32">
        <f>SUM(P61:P63)</f>
        <v>0</v>
      </c>
      <c r="Q64" s="32">
        <f t="shared" ref="Q64:S64" si="64">SUM(Q61:Q63)</f>
        <v>0</v>
      </c>
      <c r="R64" s="32">
        <f t="shared" si="64"/>
        <v>0</v>
      </c>
      <c r="S64" s="32">
        <f t="shared" si="64"/>
        <v>0</v>
      </c>
      <c r="T64" s="32">
        <f>SUM(T61:T63)</f>
        <v>0</v>
      </c>
      <c r="U64" s="32">
        <f t="shared" ref="U64:V64" si="65">SUM(U61:U63)</f>
        <v>0</v>
      </c>
      <c r="V64" s="32">
        <f t="shared" si="65"/>
        <v>0</v>
      </c>
      <c r="W64" s="32"/>
    </row>
    <row r="65" spans="1:23">
      <c r="A65" s="36">
        <v>2</v>
      </c>
      <c r="B65" s="37"/>
      <c r="C65" s="38"/>
      <c r="D65" s="25"/>
      <c r="E65" s="31"/>
      <c r="F65" s="38"/>
      <c r="G65" s="31"/>
      <c r="H65" s="39"/>
      <c r="I65" s="39"/>
      <c r="J65" s="40"/>
      <c r="K65" s="40">
        <f>ROUND(+I65-J65,2)</f>
        <v>0</v>
      </c>
      <c r="L65" s="26">
        <f>(IF(G65&gt;0,(+K65/G65),0))</f>
        <v>0</v>
      </c>
      <c r="M65" s="26">
        <f t="shared" si="57"/>
        <v>0</v>
      </c>
      <c r="N65" s="26">
        <f t="shared" si="57"/>
        <v>0</v>
      </c>
      <c r="O65" s="26">
        <f t="shared" si="58"/>
        <v>0</v>
      </c>
      <c r="P65" s="32"/>
      <c r="Q65" s="32"/>
      <c r="R65" s="32"/>
      <c r="S65" s="32"/>
      <c r="T65" s="75">
        <f>IF(P65&gt;(G65+M65),0,G65+M65-P65)</f>
        <v>0</v>
      </c>
      <c r="U65" s="75">
        <f>IF((Q65+R65)&gt;(K65+N65),0,K65+N65-Q65-R65)</f>
        <v>0</v>
      </c>
      <c r="V65" s="33">
        <f t="shared" ref="V65:V67" si="66">+S65-R65+K65</f>
        <v>0</v>
      </c>
      <c r="W65" s="40"/>
    </row>
    <row r="66" spans="1:23">
      <c r="A66" s="36"/>
      <c r="B66" s="37"/>
      <c r="C66" s="38"/>
      <c r="D66" s="25"/>
      <c r="E66" s="31"/>
      <c r="F66" s="38"/>
      <c r="G66" s="31"/>
      <c r="H66" s="39"/>
      <c r="I66" s="39"/>
      <c r="J66" s="40"/>
      <c r="K66" s="40">
        <f t="shared" ref="K66:K67" si="67">ROUND(+I66-J66,2)</f>
        <v>0</v>
      </c>
      <c r="L66" s="26">
        <f>(IF(G66&gt;0,(+K66/G66),0))</f>
        <v>0</v>
      </c>
      <c r="M66" s="26">
        <f t="shared" si="57"/>
        <v>0</v>
      </c>
      <c r="N66" s="26">
        <f t="shared" si="57"/>
        <v>0</v>
      </c>
      <c r="O66" s="26">
        <f t="shared" si="58"/>
        <v>0</v>
      </c>
      <c r="P66" s="32"/>
      <c r="Q66" s="32"/>
      <c r="R66" s="32"/>
      <c r="S66" s="32"/>
      <c r="T66" s="75">
        <f t="shared" ref="T66:T67" si="68">IF(P66&gt;(G66+M66),0,G66+M66-P66)</f>
        <v>0</v>
      </c>
      <c r="U66" s="75">
        <f t="shared" ref="U66:U67" si="69">IF((Q66+R66)&gt;(K66+N66),0,K66+N66-Q66-R66)</f>
        <v>0</v>
      </c>
      <c r="V66" s="33">
        <f t="shared" si="66"/>
        <v>0</v>
      </c>
      <c r="W66" s="40"/>
    </row>
    <row r="67" spans="1:23">
      <c r="A67" s="36"/>
      <c r="B67" s="37"/>
      <c r="C67" s="38"/>
      <c r="D67" s="25"/>
      <c r="E67" s="31"/>
      <c r="F67" s="38"/>
      <c r="G67" s="39"/>
      <c r="H67" s="39"/>
      <c r="I67" s="39"/>
      <c r="J67" s="40"/>
      <c r="K67" s="40">
        <f t="shared" si="67"/>
        <v>0</v>
      </c>
      <c r="L67" s="26">
        <f>(IF(G67&gt;0,(+K67/G67),0))</f>
        <v>0</v>
      </c>
      <c r="M67" s="26">
        <f t="shared" si="57"/>
        <v>0</v>
      </c>
      <c r="N67" s="26">
        <f t="shared" si="57"/>
        <v>0</v>
      </c>
      <c r="O67" s="26">
        <f t="shared" si="58"/>
        <v>0</v>
      </c>
      <c r="P67" s="41"/>
      <c r="Q67" s="41"/>
      <c r="R67" s="41"/>
      <c r="S67" s="41"/>
      <c r="T67" s="75">
        <f t="shared" si="68"/>
        <v>0</v>
      </c>
      <c r="U67" s="75">
        <f t="shared" si="69"/>
        <v>0</v>
      </c>
      <c r="V67" s="33">
        <f t="shared" si="66"/>
        <v>0</v>
      </c>
      <c r="W67" s="40"/>
    </row>
    <row r="68" spans="1:23">
      <c r="A68" s="29"/>
      <c r="B68" s="35" t="s">
        <v>29</v>
      </c>
      <c r="C68" s="31"/>
      <c r="D68" s="25"/>
      <c r="E68" s="31"/>
      <c r="F68" s="31"/>
      <c r="G68" s="32">
        <f>SUM(G65:G67)</f>
        <v>0</v>
      </c>
      <c r="H68" s="32">
        <f t="shared" ref="H68:S68" si="70">SUM(H65:H67)</f>
        <v>0</v>
      </c>
      <c r="I68" s="32">
        <f t="shared" si="70"/>
        <v>0</v>
      </c>
      <c r="J68" s="32">
        <f t="shared" si="70"/>
        <v>0</v>
      </c>
      <c r="K68" s="32">
        <f t="shared" si="70"/>
        <v>0</v>
      </c>
      <c r="L68" s="26">
        <f t="shared" si="70"/>
        <v>0</v>
      </c>
      <c r="M68" s="26">
        <f t="shared" si="57"/>
        <v>0</v>
      </c>
      <c r="N68" s="26">
        <f t="shared" si="57"/>
        <v>0</v>
      </c>
      <c r="O68" s="26">
        <f t="shared" si="58"/>
        <v>0</v>
      </c>
      <c r="P68" s="32">
        <f t="shared" si="70"/>
        <v>0</v>
      </c>
      <c r="Q68" s="32">
        <f t="shared" si="70"/>
        <v>0</v>
      </c>
      <c r="R68" s="32">
        <f t="shared" si="70"/>
        <v>0</v>
      </c>
      <c r="S68" s="32">
        <f t="shared" si="70"/>
        <v>0</v>
      </c>
      <c r="T68" s="32">
        <f>SUM(T65:T67)</f>
        <v>0</v>
      </c>
      <c r="U68" s="32">
        <f t="shared" ref="U68:V68" si="71">SUM(U65:U67)</f>
        <v>0</v>
      </c>
      <c r="V68" s="32">
        <f t="shared" si="71"/>
        <v>0</v>
      </c>
      <c r="W68" s="32"/>
    </row>
    <row r="69" spans="1:23">
      <c r="A69" s="36">
        <v>3</v>
      </c>
      <c r="B69" s="37"/>
      <c r="C69" s="38"/>
      <c r="D69" s="31"/>
      <c r="E69" s="31"/>
      <c r="F69" s="31"/>
      <c r="G69" s="31"/>
      <c r="H69" s="26"/>
      <c r="I69" s="26"/>
      <c r="J69" s="32"/>
      <c r="K69" s="32">
        <f>ROUND(+I69-J69,2)</f>
        <v>0</v>
      </c>
      <c r="L69" s="26">
        <f>(IF(G69&gt;0,(+K69/G69),0))</f>
        <v>0</v>
      </c>
      <c r="M69" s="26">
        <f t="shared" si="57"/>
        <v>0</v>
      </c>
      <c r="N69" s="26">
        <f t="shared" si="57"/>
        <v>0</v>
      </c>
      <c r="O69" s="26">
        <f t="shared" si="58"/>
        <v>0</v>
      </c>
      <c r="P69" s="32"/>
      <c r="Q69" s="32"/>
      <c r="R69" s="32"/>
      <c r="S69" s="32"/>
      <c r="T69" s="75">
        <f>IF(P69&gt;(G69+M69),0,G69+M69-P69)</f>
        <v>0</v>
      </c>
      <c r="U69" s="75">
        <f>IF((Q69+R69)&gt;(K69+N69),0,K69+N69-Q69-R69)</f>
        <v>0</v>
      </c>
      <c r="V69" s="33">
        <f t="shared" ref="V69:V71" si="72">+S69-R69+K69</f>
        <v>0</v>
      </c>
      <c r="W69" s="40"/>
    </row>
    <row r="70" spans="1:23">
      <c r="A70" s="36"/>
      <c r="B70" s="37"/>
      <c r="C70" s="38"/>
      <c r="D70" s="31"/>
      <c r="E70" s="38"/>
      <c r="F70" s="38"/>
      <c r="G70" s="31"/>
      <c r="H70" s="26"/>
      <c r="I70" s="32"/>
      <c r="J70" s="40"/>
      <c r="K70" s="40">
        <f t="shared" ref="K70:K71" si="73">ROUND(+I70-J70,2)</f>
        <v>0</v>
      </c>
      <c r="L70" s="26">
        <f>(IF(G70&gt;0,(+K70/G70),0))</f>
        <v>0</v>
      </c>
      <c r="M70" s="26">
        <f t="shared" si="57"/>
        <v>0</v>
      </c>
      <c r="N70" s="26">
        <f t="shared" si="57"/>
        <v>0</v>
      </c>
      <c r="O70" s="26">
        <f t="shared" si="58"/>
        <v>0</v>
      </c>
      <c r="P70" s="32"/>
      <c r="Q70" s="32"/>
      <c r="R70" s="32"/>
      <c r="S70" s="32"/>
      <c r="T70" s="75">
        <f t="shared" ref="T70:T71" si="74">IF(P70&gt;(G70+M70),0,G70+M70-P70)</f>
        <v>0</v>
      </c>
      <c r="U70" s="75">
        <f t="shared" ref="U70:U71" si="75">IF((Q70+R70)&gt;(K70+N70),0,K70+N70-Q70-R70)</f>
        <v>0</v>
      </c>
      <c r="V70" s="33">
        <f t="shared" si="72"/>
        <v>0</v>
      </c>
      <c r="W70" s="40"/>
    </row>
    <row r="71" spans="1:23">
      <c r="A71" s="36"/>
      <c r="B71" s="37"/>
      <c r="C71" s="38"/>
      <c r="D71" s="31"/>
      <c r="E71" s="38"/>
      <c r="F71" s="38"/>
      <c r="G71" s="31"/>
      <c r="H71" s="32"/>
      <c r="I71" s="32"/>
      <c r="J71" s="40"/>
      <c r="K71" s="40">
        <f t="shared" si="73"/>
        <v>0</v>
      </c>
      <c r="L71" s="26">
        <f>(IF(G71&gt;0,(+K71/G71),0))</f>
        <v>0</v>
      </c>
      <c r="M71" s="26">
        <f t="shared" si="57"/>
        <v>0</v>
      </c>
      <c r="N71" s="26">
        <f t="shared" si="57"/>
        <v>0</v>
      </c>
      <c r="O71" s="26">
        <f t="shared" si="58"/>
        <v>0</v>
      </c>
      <c r="P71" s="32"/>
      <c r="Q71" s="32"/>
      <c r="R71" s="32"/>
      <c r="S71" s="32"/>
      <c r="T71" s="75">
        <f t="shared" si="74"/>
        <v>0</v>
      </c>
      <c r="U71" s="75">
        <f t="shared" si="75"/>
        <v>0</v>
      </c>
      <c r="V71" s="33">
        <f t="shared" si="72"/>
        <v>0</v>
      </c>
      <c r="W71" s="40"/>
    </row>
    <row r="72" spans="1:23">
      <c r="A72" s="42"/>
      <c r="B72" s="35" t="s">
        <v>29</v>
      </c>
      <c r="C72" s="43"/>
      <c r="D72" s="44"/>
      <c r="E72" s="43"/>
      <c r="F72" s="45"/>
      <c r="G72" s="32">
        <f>SUM(G69:G71)</f>
        <v>0</v>
      </c>
      <c r="H72" s="32">
        <f t="shared" ref="H72:S72" si="76">SUM(H69:H71)</f>
        <v>0</v>
      </c>
      <c r="I72" s="32">
        <f t="shared" si="76"/>
        <v>0</v>
      </c>
      <c r="J72" s="32">
        <f t="shared" si="76"/>
        <v>0</v>
      </c>
      <c r="K72" s="32">
        <f t="shared" si="76"/>
        <v>0</v>
      </c>
      <c r="L72" s="26">
        <f t="shared" si="76"/>
        <v>0</v>
      </c>
      <c r="M72" s="26">
        <f t="shared" si="57"/>
        <v>0</v>
      </c>
      <c r="N72" s="26">
        <f t="shared" si="57"/>
        <v>0</v>
      </c>
      <c r="O72" s="26">
        <f t="shared" si="58"/>
        <v>0</v>
      </c>
      <c r="P72" s="32">
        <f t="shared" si="76"/>
        <v>0</v>
      </c>
      <c r="Q72" s="32">
        <f t="shared" si="76"/>
        <v>0</v>
      </c>
      <c r="R72" s="32">
        <f t="shared" si="76"/>
        <v>0</v>
      </c>
      <c r="S72" s="32">
        <f t="shared" si="76"/>
        <v>0</v>
      </c>
      <c r="T72" s="32">
        <f>SUM(T69:T71)</f>
        <v>0</v>
      </c>
      <c r="U72" s="32">
        <f t="shared" ref="U72:V72" si="77">SUM(U69:U71)</f>
        <v>0</v>
      </c>
      <c r="V72" s="32">
        <f t="shared" si="77"/>
        <v>0</v>
      </c>
      <c r="W72" s="46"/>
    </row>
    <row r="73" spans="1:23">
      <c r="A73" s="36">
        <v>4</v>
      </c>
      <c r="B73" s="37"/>
      <c r="C73" s="38"/>
      <c r="D73" s="31"/>
      <c r="E73" s="31"/>
      <c r="F73" s="38"/>
      <c r="G73" s="31"/>
      <c r="H73" s="39"/>
      <c r="I73" s="39"/>
      <c r="J73" s="40"/>
      <c r="K73" s="40">
        <f>ROUND(+I73-J73,2)</f>
        <v>0</v>
      </c>
      <c r="L73" s="26">
        <f>(IF(G73&gt;0,(+K73/G73),0))</f>
        <v>0</v>
      </c>
      <c r="M73" s="26">
        <f t="shared" si="57"/>
        <v>0</v>
      </c>
      <c r="N73" s="26">
        <f t="shared" si="57"/>
        <v>0</v>
      </c>
      <c r="O73" s="26">
        <f t="shared" si="58"/>
        <v>0</v>
      </c>
      <c r="P73" s="32"/>
      <c r="Q73" s="32"/>
      <c r="R73" s="32"/>
      <c r="S73" s="32"/>
      <c r="T73" s="75">
        <f>IF(P73&gt;(G73+M73),0,G73+M73-P73)</f>
        <v>0</v>
      </c>
      <c r="U73" s="75">
        <f>IF((Q73+R73)&gt;(K73+N73),0,K73+N73-Q73-R73)</f>
        <v>0</v>
      </c>
      <c r="V73" s="33">
        <f t="shared" ref="V73:V75" si="78">+S73-R73+K73</f>
        <v>0</v>
      </c>
      <c r="W73" s="40"/>
    </row>
    <row r="74" spans="1:23">
      <c r="A74" s="36"/>
      <c r="B74" s="37"/>
      <c r="C74" s="38"/>
      <c r="D74" s="31"/>
      <c r="E74" s="38"/>
      <c r="F74" s="38"/>
      <c r="G74" s="31"/>
      <c r="H74" s="39"/>
      <c r="I74" s="39"/>
      <c r="J74" s="40"/>
      <c r="K74" s="40">
        <f t="shared" ref="K74:K75" si="79">ROUND(+I74-J74,2)</f>
        <v>0</v>
      </c>
      <c r="L74" s="26">
        <f>(IF(G74&gt;0,(+K74/G74),0))</f>
        <v>0</v>
      </c>
      <c r="M74" s="26">
        <f t="shared" si="57"/>
        <v>0</v>
      </c>
      <c r="N74" s="26">
        <f t="shared" si="57"/>
        <v>0</v>
      </c>
      <c r="O74" s="26">
        <f t="shared" si="58"/>
        <v>0</v>
      </c>
      <c r="P74" s="32"/>
      <c r="Q74" s="32"/>
      <c r="R74" s="32"/>
      <c r="S74" s="32"/>
      <c r="T74" s="75">
        <f t="shared" ref="T74:T75" si="80">IF(P74&gt;(G74+M74),0,G74+M74-P74)</f>
        <v>0</v>
      </c>
      <c r="U74" s="75">
        <f t="shared" ref="U74:U75" si="81">IF((Q74+R74)&gt;(K74+N74),0,K74+N74-Q74-R74)</f>
        <v>0</v>
      </c>
      <c r="V74" s="33">
        <f t="shared" si="78"/>
        <v>0</v>
      </c>
      <c r="W74" s="40"/>
    </row>
    <row r="75" spans="1:23">
      <c r="A75" s="36"/>
      <c r="B75" s="37"/>
      <c r="C75" s="38"/>
      <c r="D75" s="31"/>
      <c r="E75" s="38"/>
      <c r="F75" s="38"/>
      <c r="G75" s="31"/>
      <c r="H75" s="39"/>
      <c r="I75" s="39"/>
      <c r="J75" s="40"/>
      <c r="K75" s="40">
        <f t="shared" si="79"/>
        <v>0</v>
      </c>
      <c r="L75" s="26">
        <f>(IF(G75&gt;0,(+K75/G75),0))</f>
        <v>0</v>
      </c>
      <c r="M75" s="26">
        <f t="shared" si="57"/>
        <v>0</v>
      </c>
      <c r="N75" s="26">
        <f t="shared" si="57"/>
        <v>0</v>
      </c>
      <c r="O75" s="26">
        <f t="shared" si="58"/>
        <v>0</v>
      </c>
      <c r="P75" s="32"/>
      <c r="Q75" s="32"/>
      <c r="R75" s="32"/>
      <c r="S75" s="32"/>
      <c r="T75" s="75">
        <f t="shared" si="80"/>
        <v>0</v>
      </c>
      <c r="U75" s="75">
        <f t="shared" si="81"/>
        <v>0</v>
      </c>
      <c r="V75" s="33">
        <f t="shared" si="78"/>
        <v>0</v>
      </c>
      <c r="W75" s="40"/>
    </row>
    <row r="76" spans="1:23">
      <c r="A76" s="29"/>
      <c r="B76" s="35" t="s">
        <v>29</v>
      </c>
      <c r="C76" s="31"/>
      <c r="D76" s="25"/>
      <c r="E76" s="31"/>
      <c r="F76" s="31"/>
      <c r="G76" s="32">
        <f>SUM(G73:G75)</f>
        <v>0</v>
      </c>
      <c r="H76" s="32">
        <f t="shared" ref="H76:V76" si="82">SUM(H73:H75)</f>
        <v>0</v>
      </c>
      <c r="I76" s="32">
        <f t="shared" si="82"/>
        <v>0</v>
      </c>
      <c r="J76" s="32">
        <f t="shared" si="82"/>
        <v>0</v>
      </c>
      <c r="K76" s="32">
        <f t="shared" si="82"/>
        <v>0</v>
      </c>
      <c r="L76" s="26">
        <f t="shared" si="82"/>
        <v>0</v>
      </c>
      <c r="M76" s="26">
        <f t="shared" si="57"/>
        <v>0</v>
      </c>
      <c r="N76" s="26">
        <f t="shared" si="57"/>
        <v>0</v>
      </c>
      <c r="O76" s="26">
        <f t="shared" si="58"/>
        <v>0</v>
      </c>
      <c r="P76" s="32">
        <f t="shared" si="82"/>
        <v>0</v>
      </c>
      <c r="Q76" s="32">
        <f t="shared" si="82"/>
        <v>0</v>
      </c>
      <c r="R76" s="32">
        <f t="shared" si="82"/>
        <v>0</v>
      </c>
      <c r="S76" s="32">
        <f t="shared" si="82"/>
        <v>0</v>
      </c>
      <c r="T76" s="32">
        <f t="shared" si="82"/>
        <v>0</v>
      </c>
      <c r="U76" s="32">
        <f t="shared" si="82"/>
        <v>0</v>
      </c>
      <c r="V76" s="32">
        <f t="shared" si="82"/>
        <v>0</v>
      </c>
      <c r="W76" s="32"/>
    </row>
    <row r="77" spans="1:23">
      <c r="A77" s="36">
        <v>5</v>
      </c>
      <c r="B77" s="37"/>
      <c r="C77" s="38"/>
      <c r="D77" s="31"/>
      <c r="E77" s="31"/>
      <c r="F77" s="38"/>
      <c r="G77" s="31"/>
      <c r="H77" s="26"/>
      <c r="I77" s="26"/>
      <c r="J77" s="40"/>
      <c r="K77" s="40">
        <f>ROUND(+I77-J77,2)</f>
        <v>0</v>
      </c>
      <c r="L77" s="26">
        <f>(IF(G77&gt;0,(+K77/G77),0))</f>
        <v>0</v>
      </c>
      <c r="M77" s="26">
        <f t="shared" si="57"/>
        <v>0</v>
      </c>
      <c r="N77" s="26">
        <f t="shared" si="57"/>
        <v>0</v>
      </c>
      <c r="O77" s="26">
        <f t="shared" si="58"/>
        <v>0</v>
      </c>
      <c r="P77" s="32"/>
      <c r="Q77" s="32"/>
      <c r="R77" s="32"/>
      <c r="S77" s="32"/>
      <c r="T77" s="75">
        <f>IF(P77&gt;(G77+M77),0,G77+M77-P77)</f>
        <v>0</v>
      </c>
      <c r="U77" s="75">
        <f>IF((Q77+R77)&gt;(K77+N77),0,K77+N77-Q77-R77)</f>
        <v>0</v>
      </c>
      <c r="V77" s="33">
        <f t="shared" ref="V77:V79" si="83">+S77-R77+K77</f>
        <v>0</v>
      </c>
      <c r="W77" s="40"/>
    </row>
    <row r="78" spans="1:23">
      <c r="A78" s="36"/>
      <c r="B78" s="30"/>
      <c r="C78" s="38"/>
      <c r="D78" s="31"/>
      <c r="E78" s="38"/>
      <c r="F78" s="38"/>
      <c r="G78" s="31"/>
      <c r="H78" s="32"/>
      <c r="I78" s="32"/>
      <c r="J78" s="40"/>
      <c r="K78" s="40">
        <f t="shared" ref="K78:K79" si="84">ROUND(+I78-J78,2)</f>
        <v>0</v>
      </c>
      <c r="L78" s="26">
        <f>(IF(G78&gt;0,(+K78/G78),0))</f>
        <v>0</v>
      </c>
      <c r="M78" s="26">
        <f t="shared" ref="M78:N93" si="85">+T25</f>
        <v>0</v>
      </c>
      <c r="N78" s="26">
        <f t="shared" si="85"/>
        <v>0</v>
      </c>
      <c r="O78" s="26">
        <f t="shared" si="58"/>
        <v>0</v>
      </c>
      <c r="P78" s="32"/>
      <c r="Q78" s="32"/>
      <c r="R78" s="32"/>
      <c r="S78" s="32"/>
      <c r="T78" s="75">
        <f t="shared" ref="T78:T79" si="86">IF(P78&gt;(G78+M78),0,G78+M78-P78)</f>
        <v>0</v>
      </c>
      <c r="U78" s="75">
        <f t="shared" ref="U78:U79" si="87">IF((Q78+R78)&gt;(K78+N78),0,K78+N78-Q78-R78)</f>
        <v>0</v>
      </c>
      <c r="V78" s="33">
        <f t="shared" si="83"/>
        <v>0</v>
      </c>
      <c r="W78" s="40"/>
    </row>
    <row r="79" spans="1:23">
      <c r="A79" s="36"/>
      <c r="B79" s="37"/>
      <c r="C79" s="38"/>
      <c r="D79" s="31"/>
      <c r="E79" s="38"/>
      <c r="F79" s="38"/>
      <c r="G79" s="31"/>
      <c r="H79" s="32"/>
      <c r="I79" s="32"/>
      <c r="J79" s="40"/>
      <c r="K79" s="40">
        <f t="shared" si="84"/>
        <v>0</v>
      </c>
      <c r="L79" s="26">
        <f>(IF(G79&gt;0,(+K79/G79),0))</f>
        <v>0</v>
      </c>
      <c r="M79" s="26">
        <f t="shared" si="85"/>
        <v>0</v>
      </c>
      <c r="N79" s="26">
        <f t="shared" si="85"/>
        <v>0</v>
      </c>
      <c r="O79" s="26">
        <f t="shared" si="58"/>
        <v>0</v>
      </c>
      <c r="P79" s="32"/>
      <c r="Q79" s="32"/>
      <c r="R79" s="32"/>
      <c r="S79" s="32"/>
      <c r="T79" s="75">
        <f t="shared" si="86"/>
        <v>0</v>
      </c>
      <c r="U79" s="75">
        <f t="shared" si="87"/>
        <v>0</v>
      </c>
      <c r="V79" s="33">
        <f t="shared" si="83"/>
        <v>0</v>
      </c>
      <c r="W79" s="40"/>
    </row>
    <row r="80" spans="1:23">
      <c r="A80" s="29"/>
      <c r="B80" s="35" t="s">
        <v>29</v>
      </c>
      <c r="C80" s="31"/>
      <c r="D80" s="25"/>
      <c r="E80" s="31"/>
      <c r="F80" s="31"/>
      <c r="G80" s="32">
        <f>SUM(G77:G79)</f>
        <v>0</v>
      </c>
      <c r="H80" s="32">
        <f t="shared" ref="H80:V80" si="88">SUM(H77:H79)</f>
        <v>0</v>
      </c>
      <c r="I80" s="32">
        <f t="shared" si="88"/>
        <v>0</v>
      </c>
      <c r="J80" s="32">
        <f t="shared" si="88"/>
        <v>0</v>
      </c>
      <c r="K80" s="32">
        <f t="shared" si="88"/>
        <v>0</v>
      </c>
      <c r="L80" s="26">
        <f t="shared" si="88"/>
        <v>0</v>
      </c>
      <c r="M80" s="26">
        <f t="shared" si="85"/>
        <v>0</v>
      </c>
      <c r="N80" s="26">
        <f t="shared" si="85"/>
        <v>0</v>
      </c>
      <c r="O80" s="26">
        <f t="shared" si="58"/>
        <v>0</v>
      </c>
      <c r="P80" s="32">
        <f t="shared" si="88"/>
        <v>0</v>
      </c>
      <c r="Q80" s="32">
        <f t="shared" si="88"/>
        <v>0</v>
      </c>
      <c r="R80" s="32">
        <f t="shared" si="88"/>
        <v>0</v>
      </c>
      <c r="S80" s="32">
        <f t="shared" si="88"/>
        <v>0</v>
      </c>
      <c r="T80" s="32">
        <f t="shared" si="88"/>
        <v>0</v>
      </c>
      <c r="U80" s="32">
        <f t="shared" si="88"/>
        <v>0</v>
      </c>
      <c r="V80" s="32">
        <f t="shared" si="88"/>
        <v>0</v>
      </c>
      <c r="W80" s="32"/>
    </row>
    <row r="81" spans="1:23">
      <c r="A81" s="36">
        <v>6</v>
      </c>
      <c r="B81" s="37"/>
      <c r="C81" s="38"/>
      <c r="D81" s="31"/>
      <c r="E81" s="38"/>
      <c r="F81" s="38"/>
      <c r="G81" s="31"/>
      <c r="H81" s="39"/>
      <c r="I81" s="39"/>
      <c r="J81" s="40"/>
      <c r="K81" s="40">
        <f>ROUND(+I81-J81,2)</f>
        <v>0</v>
      </c>
      <c r="L81" s="26">
        <f>(IF(G81&gt;0,(+K81/G81),0))</f>
        <v>0</v>
      </c>
      <c r="M81" s="26">
        <f t="shared" si="85"/>
        <v>0</v>
      </c>
      <c r="N81" s="26">
        <f t="shared" si="85"/>
        <v>0</v>
      </c>
      <c r="O81" s="26">
        <f t="shared" si="58"/>
        <v>0</v>
      </c>
      <c r="P81" s="32"/>
      <c r="Q81" s="32"/>
      <c r="R81" s="32"/>
      <c r="S81" s="32"/>
      <c r="T81" s="75">
        <f>IF(P81&gt;(G81+M81),0,G81+M81-P81)</f>
        <v>0</v>
      </c>
      <c r="U81" s="75">
        <f>IF((Q81+R81)&gt;(K81+N81),0,K81+N81-Q81-R81)</f>
        <v>0</v>
      </c>
      <c r="V81" s="33">
        <f t="shared" ref="V81:V83" si="89">+S81-R81+K81</f>
        <v>0</v>
      </c>
      <c r="W81" s="40"/>
    </row>
    <row r="82" spans="1:23">
      <c r="A82" s="38"/>
      <c r="B82" s="37"/>
      <c r="C82" s="38"/>
      <c r="D82" s="31"/>
      <c r="E82" s="38"/>
      <c r="F82" s="38"/>
      <c r="G82" s="31"/>
      <c r="H82" s="32"/>
      <c r="I82" s="32"/>
      <c r="J82" s="40"/>
      <c r="K82" s="40">
        <f t="shared" ref="K82:K83" si="90">ROUND(+I82-J82,2)</f>
        <v>0</v>
      </c>
      <c r="L82" s="26">
        <f>(IF(G82&gt;0,(+K82/G82),0))</f>
        <v>0</v>
      </c>
      <c r="M82" s="26">
        <f t="shared" si="85"/>
        <v>0</v>
      </c>
      <c r="N82" s="26">
        <f t="shared" si="85"/>
        <v>0</v>
      </c>
      <c r="O82" s="26">
        <f t="shared" si="58"/>
        <v>0</v>
      </c>
      <c r="P82" s="32"/>
      <c r="Q82" s="32"/>
      <c r="R82" s="32"/>
      <c r="S82" s="32"/>
      <c r="T82" s="75">
        <f t="shared" ref="T82:T83" si="91">IF(P82&gt;(G82+M82),0,G82+M82-P82)</f>
        <v>0</v>
      </c>
      <c r="U82" s="75">
        <f t="shared" ref="U82:U83" si="92">IF((Q82+R82)&gt;(K82+N82),0,K82+N82-Q82-R82)</f>
        <v>0</v>
      </c>
      <c r="V82" s="33">
        <f t="shared" si="89"/>
        <v>0</v>
      </c>
      <c r="W82" s="40"/>
    </row>
    <row r="83" spans="1:23">
      <c r="A83" s="38"/>
      <c r="B83" s="37"/>
      <c r="C83" s="38"/>
      <c r="D83" s="31"/>
      <c r="E83" s="38"/>
      <c r="F83" s="38"/>
      <c r="G83" s="31"/>
      <c r="H83" s="32"/>
      <c r="I83" s="32"/>
      <c r="J83" s="40"/>
      <c r="K83" s="40">
        <f t="shared" si="90"/>
        <v>0</v>
      </c>
      <c r="L83" s="26">
        <f>(IF(G83&gt;0,(+K83/G83),0))</f>
        <v>0</v>
      </c>
      <c r="M83" s="26">
        <f t="shared" si="85"/>
        <v>0</v>
      </c>
      <c r="N83" s="26">
        <f t="shared" si="85"/>
        <v>0</v>
      </c>
      <c r="O83" s="26">
        <f t="shared" si="58"/>
        <v>0</v>
      </c>
      <c r="P83" s="32"/>
      <c r="Q83" s="32"/>
      <c r="R83" s="32"/>
      <c r="S83" s="32"/>
      <c r="T83" s="75">
        <f t="shared" si="91"/>
        <v>0</v>
      </c>
      <c r="U83" s="75">
        <f t="shared" si="92"/>
        <v>0</v>
      </c>
      <c r="V83" s="33">
        <f t="shared" si="89"/>
        <v>0</v>
      </c>
      <c r="W83" s="40"/>
    </row>
    <row r="84" spans="1:23">
      <c r="A84" s="31"/>
      <c r="B84" s="35" t="s">
        <v>29</v>
      </c>
      <c r="C84" s="31"/>
      <c r="D84" s="25"/>
      <c r="E84" s="31"/>
      <c r="F84" s="31"/>
      <c r="G84" s="32">
        <f>SUM(G81:G83)</f>
        <v>0</v>
      </c>
      <c r="H84" s="32">
        <f t="shared" ref="H84:V84" si="93">SUM(H81:H83)</f>
        <v>0</v>
      </c>
      <c r="I84" s="32">
        <f t="shared" si="93"/>
        <v>0</v>
      </c>
      <c r="J84" s="32">
        <f t="shared" si="93"/>
        <v>0</v>
      </c>
      <c r="K84" s="32">
        <f t="shared" si="93"/>
        <v>0</v>
      </c>
      <c r="L84" s="26">
        <f t="shared" si="93"/>
        <v>0</v>
      </c>
      <c r="M84" s="26">
        <f t="shared" si="85"/>
        <v>0</v>
      </c>
      <c r="N84" s="26">
        <f t="shared" si="85"/>
        <v>0</v>
      </c>
      <c r="O84" s="26">
        <f t="shared" si="58"/>
        <v>0</v>
      </c>
      <c r="P84" s="32">
        <f t="shared" si="93"/>
        <v>0</v>
      </c>
      <c r="Q84" s="32">
        <f t="shared" si="93"/>
        <v>0</v>
      </c>
      <c r="R84" s="32">
        <f t="shared" si="93"/>
        <v>0</v>
      </c>
      <c r="S84" s="32">
        <f t="shared" si="93"/>
        <v>0</v>
      </c>
      <c r="T84" s="32">
        <f t="shared" si="93"/>
        <v>0</v>
      </c>
      <c r="U84" s="32">
        <f t="shared" si="93"/>
        <v>0</v>
      </c>
      <c r="V84" s="32">
        <f t="shared" si="93"/>
        <v>0</v>
      </c>
      <c r="W84" s="32"/>
    </row>
    <row r="85" spans="1:23">
      <c r="A85" s="36">
        <v>7</v>
      </c>
      <c r="B85" s="37"/>
      <c r="C85" s="38"/>
      <c r="D85" s="31"/>
      <c r="E85" s="38"/>
      <c r="F85" s="38"/>
      <c r="G85" s="31"/>
      <c r="H85" s="32"/>
      <c r="I85" s="32"/>
      <c r="J85" s="40"/>
      <c r="K85" s="40">
        <f>ROUND(+I85-J85,2)</f>
        <v>0</v>
      </c>
      <c r="L85" s="26">
        <f>(IF(G85&gt;0,(+K85/G85),0))</f>
        <v>0</v>
      </c>
      <c r="M85" s="26">
        <f t="shared" si="85"/>
        <v>0</v>
      </c>
      <c r="N85" s="26">
        <f t="shared" si="85"/>
        <v>0</v>
      </c>
      <c r="O85" s="26">
        <f t="shared" si="58"/>
        <v>0</v>
      </c>
      <c r="P85" s="32"/>
      <c r="Q85" s="32"/>
      <c r="R85" s="32"/>
      <c r="S85" s="32"/>
      <c r="T85" s="75">
        <f>IF(P85&gt;(G85+M85),0,G85+M85-P85)</f>
        <v>0</v>
      </c>
      <c r="U85" s="75">
        <f>IF((Q85+R85)&gt;(K85+N85),0,K85+N85-Q85-R85)</f>
        <v>0</v>
      </c>
      <c r="V85" s="33">
        <f t="shared" ref="V85:V87" si="94">+S85-R85+K85</f>
        <v>0</v>
      </c>
      <c r="W85" s="40"/>
    </row>
    <row r="86" spans="1:23">
      <c r="A86" s="36"/>
      <c r="B86" s="37"/>
      <c r="C86" s="38"/>
      <c r="D86" s="31"/>
      <c r="E86" s="38"/>
      <c r="F86" s="38"/>
      <c r="G86" s="31"/>
      <c r="H86" s="32"/>
      <c r="I86" s="32"/>
      <c r="J86" s="40"/>
      <c r="K86" s="40">
        <f t="shared" ref="K86:K87" si="95">ROUND(+I86-J86,2)</f>
        <v>0</v>
      </c>
      <c r="L86" s="26">
        <f>(IF(G86&gt;0,(+K86/G86),0))</f>
        <v>0</v>
      </c>
      <c r="M86" s="26">
        <f t="shared" si="85"/>
        <v>0</v>
      </c>
      <c r="N86" s="26">
        <f t="shared" si="85"/>
        <v>0</v>
      </c>
      <c r="O86" s="26">
        <f t="shared" si="58"/>
        <v>0</v>
      </c>
      <c r="P86" s="32"/>
      <c r="Q86" s="32"/>
      <c r="R86" s="32"/>
      <c r="S86" s="32"/>
      <c r="T86" s="75">
        <f t="shared" ref="T86:T87" si="96">IF(P86&gt;(G86+M86),0,G86+M86-P86)</f>
        <v>0</v>
      </c>
      <c r="U86" s="75">
        <f t="shared" ref="U86:U87" si="97">IF((Q86+R86)&gt;(K86+N86),0,K86+N86-Q86-R86)</f>
        <v>0</v>
      </c>
      <c r="V86" s="33">
        <f t="shared" si="94"/>
        <v>0</v>
      </c>
      <c r="W86" s="40"/>
    </row>
    <row r="87" spans="1:23">
      <c r="A87" s="36"/>
      <c r="B87" s="37"/>
      <c r="C87" s="38"/>
      <c r="D87" s="31"/>
      <c r="E87" s="38"/>
      <c r="F87" s="38"/>
      <c r="G87" s="31"/>
      <c r="H87" s="32"/>
      <c r="I87" s="32"/>
      <c r="J87" s="40"/>
      <c r="K87" s="40">
        <f t="shared" si="95"/>
        <v>0</v>
      </c>
      <c r="L87" s="26">
        <f>(IF(G87&gt;0,(+K87/G87),0))</f>
        <v>0</v>
      </c>
      <c r="M87" s="26">
        <f t="shared" si="85"/>
        <v>0</v>
      </c>
      <c r="N87" s="26">
        <f t="shared" si="85"/>
        <v>0</v>
      </c>
      <c r="O87" s="26">
        <f t="shared" si="58"/>
        <v>0</v>
      </c>
      <c r="P87" s="32"/>
      <c r="Q87" s="32"/>
      <c r="R87" s="32"/>
      <c r="S87" s="32"/>
      <c r="T87" s="75">
        <f t="shared" si="96"/>
        <v>0</v>
      </c>
      <c r="U87" s="75">
        <f t="shared" si="97"/>
        <v>0</v>
      </c>
      <c r="V87" s="33">
        <f t="shared" si="94"/>
        <v>0</v>
      </c>
      <c r="W87" s="40"/>
    </row>
    <row r="88" spans="1:23">
      <c r="A88" s="36"/>
      <c r="B88" s="35" t="s">
        <v>29</v>
      </c>
      <c r="C88" s="31"/>
      <c r="D88" s="25"/>
      <c r="E88" s="31"/>
      <c r="F88" s="31"/>
      <c r="G88" s="32">
        <f t="shared" ref="G88:L88" si="98">SUM(G85:G87)</f>
        <v>0</v>
      </c>
      <c r="H88" s="32">
        <f t="shared" si="98"/>
        <v>0</v>
      </c>
      <c r="I88" s="32">
        <f t="shared" si="98"/>
        <v>0</v>
      </c>
      <c r="J88" s="32">
        <f t="shared" si="98"/>
        <v>0</v>
      </c>
      <c r="K88" s="32">
        <f t="shared" si="98"/>
        <v>0</v>
      </c>
      <c r="L88" s="26">
        <f t="shared" si="98"/>
        <v>0</v>
      </c>
      <c r="M88" s="26">
        <f t="shared" si="85"/>
        <v>0</v>
      </c>
      <c r="N88" s="26">
        <f t="shared" si="85"/>
        <v>0</v>
      </c>
      <c r="O88" s="26">
        <f t="shared" si="58"/>
        <v>0</v>
      </c>
      <c r="P88" s="32">
        <f>SUM(P85:P87)</f>
        <v>0</v>
      </c>
      <c r="Q88" s="32">
        <f>SUM(Q85:Q87)</f>
        <v>0</v>
      </c>
      <c r="R88" s="32">
        <f>SUM(R85:R87)</f>
        <v>0</v>
      </c>
      <c r="S88" s="32">
        <f>SUM(S85:S87)</f>
        <v>0</v>
      </c>
      <c r="T88" s="32">
        <f t="shared" ref="T88:V88" si="99">SUM(T85:T87)</f>
        <v>0</v>
      </c>
      <c r="U88" s="32">
        <f t="shared" si="99"/>
        <v>0</v>
      </c>
      <c r="V88" s="32">
        <f t="shared" si="99"/>
        <v>0</v>
      </c>
      <c r="W88" s="32"/>
    </row>
    <row r="89" spans="1:23">
      <c r="A89" s="36">
        <v>8</v>
      </c>
      <c r="B89" s="37"/>
      <c r="C89" s="38"/>
      <c r="D89" s="31"/>
      <c r="E89" s="38"/>
      <c r="F89" s="38"/>
      <c r="G89" s="31"/>
      <c r="H89" s="39"/>
      <c r="I89" s="39"/>
      <c r="J89" s="40"/>
      <c r="K89" s="40">
        <f>ROUND(+I89-J89,2)</f>
        <v>0</v>
      </c>
      <c r="L89" s="26">
        <f>(IF(G89&gt;0,(+K89/G89),0))</f>
        <v>0</v>
      </c>
      <c r="M89" s="26">
        <f t="shared" si="85"/>
        <v>0</v>
      </c>
      <c r="N89" s="26">
        <f t="shared" si="85"/>
        <v>0</v>
      </c>
      <c r="O89" s="26">
        <f t="shared" si="58"/>
        <v>0</v>
      </c>
      <c r="P89" s="32"/>
      <c r="Q89" s="32"/>
      <c r="R89" s="32"/>
      <c r="S89" s="32"/>
      <c r="T89" s="75">
        <f>IF(P89&gt;(G89+M89),0,G89+M89-P89)</f>
        <v>0</v>
      </c>
      <c r="U89" s="75">
        <f>IF((Q89+R89)&gt;(K89+N89),0,K89+N89-Q89-R89)</f>
        <v>0</v>
      </c>
      <c r="V89" s="33">
        <f t="shared" ref="V89:V91" si="100">+S89-R89+K89</f>
        <v>0</v>
      </c>
      <c r="W89" s="40"/>
    </row>
    <row r="90" spans="1:23">
      <c r="A90" s="36"/>
      <c r="B90" s="37"/>
      <c r="C90" s="38"/>
      <c r="D90" s="31"/>
      <c r="E90" s="38"/>
      <c r="F90" s="38"/>
      <c r="G90" s="31"/>
      <c r="H90" s="32"/>
      <c r="I90" s="32"/>
      <c r="J90" s="40"/>
      <c r="K90" s="40">
        <f t="shared" ref="K90:K91" si="101">ROUND(+I90-J90,2)</f>
        <v>0</v>
      </c>
      <c r="L90" s="26">
        <f>(IF(G90&gt;0,(+K90/G90),0))</f>
        <v>0</v>
      </c>
      <c r="M90" s="26">
        <f t="shared" si="85"/>
        <v>0</v>
      </c>
      <c r="N90" s="26">
        <f t="shared" si="85"/>
        <v>0</v>
      </c>
      <c r="O90" s="26">
        <f t="shared" si="58"/>
        <v>0</v>
      </c>
      <c r="P90" s="32"/>
      <c r="Q90" s="32"/>
      <c r="R90" s="32"/>
      <c r="S90" s="32"/>
      <c r="T90" s="75">
        <f t="shared" ref="T90:T91" si="102">IF(P90&gt;(G90+M90),0,G90+M90-P90)</f>
        <v>0</v>
      </c>
      <c r="U90" s="75">
        <f t="shared" ref="U90:U91" si="103">IF((Q90+R90)&gt;(K90+N90),0,K90+N90-Q90-R90)</f>
        <v>0</v>
      </c>
      <c r="V90" s="33">
        <f t="shared" si="100"/>
        <v>0</v>
      </c>
      <c r="W90" s="40"/>
    </row>
    <row r="91" spans="1:23">
      <c r="A91" s="36"/>
      <c r="B91" s="37"/>
      <c r="C91" s="38"/>
      <c r="D91" s="31"/>
      <c r="E91" s="38"/>
      <c r="F91" s="38"/>
      <c r="G91" s="31"/>
      <c r="H91" s="32"/>
      <c r="I91" s="32"/>
      <c r="J91" s="40"/>
      <c r="K91" s="40">
        <f t="shared" si="101"/>
        <v>0</v>
      </c>
      <c r="L91" s="26">
        <f>(IF(G91&gt;0,(+K91/G91),0))</f>
        <v>0</v>
      </c>
      <c r="M91" s="26">
        <f t="shared" si="85"/>
        <v>0</v>
      </c>
      <c r="N91" s="26">
        <f t="shared" si="85"/>
        <v>0</v>
      </c>
      <c r="O91" s="26">
        <f t="shared" si="58"/>
        <v>0</v>
      </c>
      <c r="P91" s="32"/>
      <c r="Q91" s="32"/>
      <c r="R91" s="32"/>
      <c r="S91" s="32"/>
      <c r="T91" s="75">
        <f t="shared" si="102"/>
        <v>0</v>
      </c>
      <c r="U91" s="75">
        <f t="shared" si="103"/>
        <v>0</v>
      </c>
      <c r="V91" s="33">
        <f t="shared" si="100"/>
        <v>0</v>
      </c>
      <c r="W91" s="40"/>
    </row>
    <row r="92" spans="1:23">
      <c r="A92" s="36"/>
      <c r="B92" s="35" t="s">
        <v>29</v>
      </c>
      <c r="C92" s="31"/>
      <c r="D92" s="25"/>
      <c r="E92" s="31"/>
      <c r="F92" s="31"/>
      <c r="G92" s="32">
        <f>SUM(G89:G91)</f>
        <v>0</v>
      </c>
      <c r="H92" s="32">
        <f t="shared" ref="H92:V92" si="104">SUM(H89:H91)</f>
        <v>0</v>
      </c>
      <c r="I92" s="32">
        <f t="shared" si="104"/>
        <v>0</v>
      </c>
      <c r="J92" s="32">
        <f t="shared" si="104"/>
        <v>0</v>
      </c>
      <c r="K92" s="32">
        <f t="shared" si="104"/>
        <v>0</v>
      </c>
      <c r="L92" s="26">
        <f t="shared" si="104"/>
        <v>0</v>
      </c>
      <c r="M92" s="26">
        <f t="shared" si="85"/>
        <v>0</v>
      </c>
      <c r="N92" s="26">
        <f t="shared" si="85"/>
        <v>0</v>
      </c>
      <c r="O92" s="26">
        <f t="shared" si="58"/>
        <v>0</v>
      </c>
      <c r="P92" s="32">
        <f t="shared" si="104"/>
        <v>0</v>
      </c>
      <c r="Q92" s="32">
        <f t="shared" si="104"/>
        <v>0</v>
      </c>
      <c r="R92" s="32">
        <f t="shared" si="104"/>
        <v>0</v>
      </c>
      <c r="S92" s="32">
        <f t="shared" si="104"/>
        <v>0</v>
      </c>
      <c r="T92" s="32">
        <f t="shared" si="104"/>
        <v>0</v>
      </c>
      <c r="U92" s="32">
        <f t="shared" si="104"/>
        <v>0</v>
      </c>
      <c r="V92" s="32">
        <f t="shared" si="104"/>
        <v>0</v>
      </c>
      <c r="W92" s="32"/>
    </row>
    <row r="93" spans="1:23">
      <c r="A93" s="36">
        <v>9</v>
      </c>
      <c r="B93" s="37"/>
      <c r="C93" s="38"/>
      <c r="D93" s="31"/>
      <c r="E93" s="38"/>
      <c r="F93" s="38"/>
      <c r="G93" s="31"/>
      <c r="H93" s="32"/>
      <c r="I93" s="32"/>
      <c r="J93" s="40"/>
      <c r="K93" s="40">
        <f>ROUND(+I93-J93,2)</f>
        <v>0</v>
      </c>
      <c r="L93" s="26">
        <f>(IF(G93&gt;0,(+K93/G93),0))</f>
        <v>0</v>
      </c>
      <c r="M93" s="26">
        <f t="shared" si="85"/>
        <v>0</v>
      </c>
      <c r="N93" s="26">
        <f t="shared" si="85"/>
        <v>0</v>
      </c>
      <c r="O93" s="26">
        <f t="shared" si="58"/>
        <v>0</v>
      </c>
      <c r="P93" s="32"/>
      <c r="Q93" s="32"/>
      <c r="R93" s="32"/>
      <c r="S93" s="32"/>
      <c r="T93" s="75">
        <f>IF(P93&gt;(G93+M93),0,G93+M93-P93)</f>
        <v>0</v>
      </c>
      <c r="U93" s="75">
        <f>IF((Q93+R93)&gt;(K93+N93),0,K93+N93-Q93-R93)</f>
        <v>0</v>
      </c>
      <c r="V93" s="33">
        <f t="shared" ref="V93:V95" si="105">+S93-R93+K93</f>
        <v>0</v>
      </c>
      <c r="W93" s="40"/>
    </row>
    <row r="94" spans="1:23">
      <c r="A94" s="38"/>
      <c r="B94" s="37"/>
      <c r="C94" s="38"/>
      <c r="D94" s="31"/>
      <c r="E94" s="38"/>
      <c r="F94" s="38"/>
      <c r="G94" s="31"/>
      <c r="H94" s="32"/>
      <c r="I94" s="32"/>
      <c r="J94" s="40"/>
      <c r="K94" s="40">
        <f t="shared" ref="K94:K95" si="106">ROUND(+I94-J94,2)</f>
        <v>0</v>
      </c>
      <c r="L94" s="26">
        <f>(IF(G94&gt;0,(+K94/G94),0))</f>
        <v>0</v>
      </c>
      <c r="M94" s="26">
        <f t="shared" ref="M94:N97" si="107">+T41</f>
        <v>0</v>
      </c>
      <c r="N94" s="26">
        <f t="shared" si="107"/>
        <v>0</v>
      </c>
      <c r="O94" s="26">
        <f t="shared" si="58"/>
        <v>0</v>
      </c>
      <c r="P94" s="32"/>
      <c r="Q94" s="32"/>
      <c r="R94" s="32"/>
      <c r="S94" s="32"/>
      <c r="T94" s="75">
        <f t="shared" ref="T94:T95" si="108">IF(P94&gt;(G94+M94),0,G94+M94-P94)</f>
        <v>0</v>
      </c>
      <c r="U94" s="75">
        <f t="shared" ref="U94:U95" si="109">IF((Q94+R94)&gt;(K94+N94),0,K94+N94-Q94-R94)</f>
        <v>0</v>
      </c>
      <c r="V94" s="33">
        <f t="shared" si="105"/>
        <v>0</v>
      </c>
      <c r="W94" s="40"/>
    </row>
    <row r="95" spans="1:23">
      <c r="A95" s="38"/>
      <c r="B95" s="37"/>
      <c r="C95" s="38"/>
      <c r="D95" s="31"/>
      <c r="E95" s="38"/>
      <c r="F95" s="38"/>
      <c r="G95" s="31"/>
      <c r="H95" s="32"/>
      <c r="I95" s="32"/>
      <c r="J95" s="40"/>
      <c r="K95" s="40">
        <f t="shared" si="106"/>
        <v>0</v>
      </c>
      <c r="L95" s="26">
        <f>(IF(G95&gt;0,(+K95/G95),0))</f>
        <v>0</v>
      </c>
      <c r="M95" s="26">
        <f t="shared" si="107"/>
        <v>0</v>
      </c>
      <c r="N95" s="26">
        <f t="shared" si="107"/>
        <v>0</v>
      </c>
      <c r="O95" s="26">
        <f t="shared" si="58"/>
        <v>0</v>
      </c>
      <c r="P95" s="32"/>
      <c r="Q95" s="32"/>
      <c r="R95" s="32"/>
      <c r="S95" s="32"/>
      <c r="T95" s="75">
        <f t="shared" si="108"/>
        <v>0</v>
      </c>
      <c r="U95" s="75">
        <f t="shared" si="109"/>
        <v>0</v>
      </c>
      <c r="V95" s="33">
        <f t="shared" si="105"/>
        <v>0</v>
      </c>
      <c r="W95" s="40"/>
    </row>
    <row r="96" spans="1:23">
      <c r="A96" s="31"/>
      <c r="B96" s="35" t="s">
        <v>29</v>
      </c>
      <c r="C96" s="31"/>
      <c r="D96" s="25"/>
      <c r="E96" s="31"/>
      <c r="F96" s="31"/>
      <c r="G96" s="32">
        <f>SUM(G93:G95)</f>
        <v>0</v>
      </c>
      <c r="H96" s="32">
        <f t="shared" ref="H96:V96" si="110">SUM(H93:H95)</f>
        <v>0</v>
      </c>
      <c r="I96" s="32">
        <f t="shared" si="110"/>
        <v>0</v>
      </c>
      <c r="J96" s="32">
        <f t="shared" si="110"/>
        <v>0</v>
      </c>
      <c r="K96" s="32">
        <f t="shared" si="110"/>
        <v>0</v>
      </c>
      <c r="L96" s="26">
        <f t="shared" si="110"/>
        <v>0</v>
      </c>
      <c r="M96" s="26">
        <f t="shared" si="107"/>
        <v>0</v>
      </c>
      <c r="N96" s="26">
        <f t="shared" si="107"/>
        <v>0</v>
      </c>
      <c r="O96" s="26">
        <f t="shared" si="58"/>
        <v>0</v>
      </c>
      <c r="P96" s="32">
        <f t="shared" si="110"/>
        <v>0</v>
      </c>
      <c r="Q96" s="32">
        <f t="shared" si="110"/>
        <v>0</v>
      </c>
      <c r="R96" s="32">
        <f t="shared" si="110"/>
        <v>0</v>
      </c>
      <c r="S96" s="32">
        <f t="shared" si="110"/>
        <v>0</v>
      </c>
      <c r="T96" s="32">
        <f t="shared" si="110"/>
        <v>0</v>
      </c>
      <c r="U96" s="32">
        <f t="shared" si="110"/>
        <v>0</v>
      </c>
      <c r="V96" s="32">
        <f t="shared" si="110"/>
        <v>0</v>
      </c>
      <c r="W96" s="32"/>
    </row>
    <row r="97" spans="1:23">
      <c r="A97" s="61" t="s">
        <v>29</v>
      </c>
      <c r="B97" s="61"/>
      <c r="C97" s="61"/>
      <c r="D97" s="31">
        <f>SUM(D61:D96)</f>
        <v>0</v>
      </c>
      <c r="E97" s="31">
        <f>SUM(E61:E96)</f>
        <v>0</v>
      </c>
      <c r="F97" s="31"/>
      <c r="G97" s="32">
        <f t="shared" ref="G97:L97" si="111">+G64+G68+G72+G76+G80+G88+G84+G96+G92</f>
        <v>0</v>
      </c>
      <c r="H97" s="32">
        <f t="shared" si="111"/>
        <v>0</v>
      </c>
      <c r="I97" s="32">
        <f t="shared" si="111"/>
        <v>0</v>
      </c>
      <c r="J97" s="32">
        <f t="shared" si="111"/>
        <v>0</v>
      </c>
      <c r="K97" s="32">
        <f t="shared" si="111"/>
        <v>0</v>
      </c>
      <c r="L97" s="26">
        <f t="shared" si="111"/>
        <v>0</v>
      </c>
      <c r="M97" s="26">
        <f t="shared" si="107"/>
        <v>0</v>
      </c>
      <c r="N97" s="26">
        <f t="shared" si="107"/>
        <v>0</v>
      </c>
      <c r="O97" s="26">
        <f t="shared" si="58"/>
        <v>0</v>
      </c>
      <c r="P97" s="32">
        <f t="shared" ref="P97:V97" si="112">+P64+P68+P72+P76+P80+P88+P84+P96+P92</f>
        <v>0</v>
      </c>
      <c r="Q97" s="32">
        <f t="shared" si="112"/>
        <v>0</v>
      </c>
      <c r="R97" s="32">
        <f t="shared" si="112"/>
        <v>0</v>
      </c>
      <c r="S97" s="32">
        <f t="shared" si="112"/>
        <v>0</v>
      </c>
      <c r="T97" s="32">
        <f t="shared" si="112"/>
        <v>0</v>
      </c>
      <c r="U97" s="32">
        <f t="shared" si="112"/>
        <v>0</v>
      </c>
      <c r="V97" s="32">
        <f t="shared" si="112"/>
        <v>0</v>
      </c>
      <c r="W97" s="32"/>
    </row>
    <row r="98" spans="1:23">
      <c r="A98" s="11" t="s">
        <v>30</v>
      </c>
      <c r="E98" s="48"/>
      <c r="P98" s="50"/>
      <c r="Q98" s="50"/>
      <c r="R98" s="50"/>
      <c r="S98" s="50"/>
    </row>
    <row r="99" spans="1:23">
      <c r="B99" s="7" t="s">
        <v>31</v>
      </c>
      <c r="Q99" s="50"/>
      <c r="R99" s="50"/>
      <c r="S99" s="50"/>
    </row>
    <row r="100" spans="1:23">
      <c r="B100" s="7" t="s">
        <v>32</v>
      </c>
    </row>
    <row r="101" spans="1:23">
      <c r="B101" s="7" t="s">
        <v>33</v>
      </c>
    </row>
    <row r="102" spans="1:23">
      <c r="B102" s="7" t="s">
        <v>34</v>
      </c>
    </row>
    <row r="103" spans="1:23">
      <c r="B103" s="7" t="s">
        <v>35</v>
      </c>
    </row>
    <row r="104" spans="1:23">
      <c r="B104" s="7" t="s">
        <v>36</v>
      </c>
    </row>
    <row r="105" spans="1:23">
      <c r="B105" s="7" t="s">
        <v>37</v>
      </c>
    </row>
    <row r="107" spans="1:23">
      <c r="A107" s="1" t="s">
        <v>0</v>
      </c>
      <c r="B107" s="2"/>
      <c r="C107" s="3"/>
      <c r="D107" s="4"/>
      <c r="E107" s="3"/>
      <c r="F107" s="3"/>
      <c r="G107" s="4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5"/>
      <c r="U107" s="5"/>
      <c r="V107" s="5"/>
      <c r="W107" s="1"/>
    </row>
    <row r="108" spans="1:23">
      <c r="A108" s="1" t="s">
        <v>73</v>
      </c>
      <c r="B108" s="2"/>
      <c r="C108" s="3"/>
      <c r="D108" s="4"/>
      <c r="E108" s="3"/>
      <c r="F108" s="3"/>
      <c r="G108" s="4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5"/>
      <c r="U108" s="5"/>
      <c r="V108" s="5"/>
      <c r="W108" s="1"/>
    </row>
    <row r="109" spans="1:23">
      <c r="A109" s="6"/>
      <c r="G109" s="8">
        <v>1</v>
      </c>
      <c r="H109" s="8">
        <v>2</v>
      </c>
      <c r="I109" s="8">
        <v>3</v>
      </c>
      <c r="J109" s="8">
        <v>4</v>
      </c>
      <c r="K109" s="8" t="s">
        <v>1</v>
      </c>
      <c r="L109" s="8">
        <v>6</v>
      </c>
      <c r="M109" s="74">
        <v>7</v>
      </c>
      <c r="N109" s="74"/>
      <c r="O109" s="74"/>
      <c r="P109" s="74">
        <v>8</v>
      </c>
      <c r="Q109" s="74"/>
      <c r="R109" s="74"/>
      <c r="S109" s="74"/>
      <c r="T109" s="74">
        <v>9</v>
      </c>
      <c r="U109" s="74"/>
      <c r="V109" s="10"/>
      <c r="W109" s="8"/>
    </row>
    <row r="110" spans="1:23" ht="21" customHeight="1">
      <c r="A110" s="60" t="s">
        <v>2</v>
      </c>
      <c r="B110" s="72" t="s">
        <v>3</v>
      </c>
      <c r="C110" s="60" t="s">
        <v>4</v>
      </c>
      <c r="D110" s="73" t="s">
        <v>5</v>
      </c>
      <c r="E110" s="60" t="s">
        <v>6</v>
      </c>
      <c r="F110" s="60" t="s">
        <v>7</v>
      </c>
      <c r="G110" s="51" t="s">
        <v>41</v>
      </c>
      <c r="H110" s="14"/>
      <c r="I110" s="51" t="s">
        <v>9</v>
      </c>
      <c r="J110" s="57" t="s">
        <v>10</v>
      </c>
      <c r="K110" s="15"/>
      <c r="L110" s="63" t="s">
        <v>11</v>
      </c>
      <c r="M110" s="66" t="s">
        <v>42</v>
      </c>
      <c r="N110" s="67"/>
      <c r="O110" s="68"/>
      <c r="P110" s="60" t="s">
        <v>13</v>
      </c>
      <c r="Q110" s="60"/>
      <c r="R110" s="60"/>
      <c r="S110" s="60"/>
      <c r="T110" s="51" t="s">
        <v>14</v>
      </c>
      <c r="U110" s="52"/>
      <c r="V110" s="53"/>
      <c r="W110" s="57" t="s">
        <v>15</v>
      </c>
    </row>
    <row r="111" spans="1:23">
      <c r="A111" s="60"/>
      <c r="B111" s="72"/>
      <c r="C111" s="60"/>
      <c r="D111" s="73"/>
      <c r="E111" s="60"/>
      <c r="F111" s="60"/>
      <c r="G111" s="54"/>
      <c r="H111" s="16" t="s">
        <v>16</v>
      </c>
      <c r="I111" s="62"/>
      <c r="J111" s="58"/>
      <c r="K111" s="17" t="s">
        <v>17</v>
      </c>
      <c r="L111" s="64"/>
      <c r="M111" s="69"/>
      <c r="N111" s="70"/>
      <c r="O111" s="71"/>
      <c r="P111" s="60" t="s">
        <v>43</v>
      </c>
      <c r="Q111" s="60"/>
      <c r="R111" s="60"/>
      <c r="S111" s="60"/>
      <c r="T111" s="54"/>
      <c r="U111" s="55"/>
      <c r="V111" s="56"/>
      <c r="W111" s="58"/>
    </row>
    <row r="112" spans="1:23" ht="72">
      <c r="A112" s="60"/>
      <c r="B112" s="72"/>
      <c r="C112" s="60"/>
      <c r="D112" s="73"/>
      <c r="E112" s="60"/>
      <c r="F112" s="60"/>
      <c r="G112" s="13" t="s">
        <v>19</v>
      </c>
      <c r="H112" s="18" t="s">
        <v>20</v>
      </c>
      <c r="I112" s="54"/>
      <c r="J112" s="59"/>
      <c r="K112" s="19" t="s">
        <v>21</v>
      </c>
      <c r="L112" s="65"/>
      <c r="M112" s="20" t="s">
        <v>19</v>
      </c>
      <c r="N112" s="21" t="s">
        <v>22</v>
      </c>
      <c r="O112" s="21" t="s">
        <v>23</v>
      </c>
      <c r="P112" s="13" t="s">
        <v>19</v>
      </c>
      <c r="Q112" s="22" t="s">
        <v>24</v>
      </c>
      <c r="R112" s="22" t="s">
        <v>25</v>
      </c>
      <c r="S112" s="12" t="s">
        <v>26</v>
      </c>
      <c r="T112" s="13" t="s">
        <v>19</v>
      </c>
      <c r="U112" s="22" t="s">
        <v>24</v>
      </c>
      <c r="V112" s="12" t="s">
        <v>26</v>
      </c>
      <c r="W112" s="59"/>
    </row>
    <row r="113" spans="1:23">
      <c r="A113" s="23"/>
      <c r="B113" s="24" t="s">
        <v>27</v>
      </c>
      <c r="C113" s="23"/>
      <c r="D113" s="25"/>
      <c r="E113" s="23"/>
      <c r="F113" s="23"/>
      <c r="G113" s="25"/>
      <c r="H113" s="26"/>
      <c r="I113" s="26"/>
      <c r="J113" s="26"/>
      <c r="K113" s="26"/>
      <c r="L113" s="26"/>
      <c r="M113" s="26"/>
      <c r="N113" s="26"/>
      <c r="O113" s="26"/>
      <c r="P113" s="23"/>
      <c r="Q113" s="23"/>
      <c r="R113" s="23"/>
      <c r="S113" s="23"/>
      <c r="T113" s="25"/>
      <c r="U113" s="25"/>
      <c r="V113" s="25"/>
      <c r="W113" s="27"/>
    </row>
    <row r="114" spans="1:23">
      <c r="A114" s="29">
        <v>1</v>
      </c>
      <c r="B114" s="30" t="s">
        <v>28</v>
      </c>
      <c r="C114" s="31"/>
      <c r="D114" s="25"/>
      <c r="E114" s="31"/>
      <c r="F114" s="31"/>
      <c r="G114" s="31"/>
      <c r="H114" s="26"/>
      <c r="I114" s="26"/>
      <c r="J114" s="32"/>
      <c r="K114" s="32">
        <f>ROUND(+I114-J114,2)</f>
        <v>0</v>
      </c>
      <c r="L114" s="26">
        <f>(IF(G114&gt;0,(+K114/G114),0))</f>
        <v>0</v>
      </c>
      <c r="M114" s="26">
        <f>+T61</f>
        <v>0</v>
      </c>
      <c r="N114" s="26">
        <f>+U61</f>
        <v>0</v>
      </c>
      <c r="O114" s="26">
        <f>(IF(N114&gt;0,(+N114/M114),0))</f>
        <v>0</v>
      </c>
      <c r="P114" s="32"/>
      <c r="Q114" s="32"/>
      <c r="R114" s="32"/>
      <c r="S114" s="32"/>
      <c r="T114" s="75">
        <f>IF(P114&gt;(G114+M114),0,G114+M114-P114)</f>
        <v>0</v>
      </c>
      <c r="U114" s="75">
        <f>IF((Q114+R114)&gt;(K114+N114),0,K114+N114-Q114-R114)</f>
        <v>0</v>
      </c>
      <c r="V114" s="33">
        <f>+S114-R114+K114</f>
        <v>0</v>
      </c>
      <c r="W114" s="32"/>
    </row>
    <row r="115" spans="1:23">
      <c r="A115" s="29"/>
      <c r="B115" s="30"/>
      <c r="C115" s="31"/>
      <c r="D115" s="25"/>
      <c r="E115" s="31"/>
      <c r="F115" s="31"/>
      <c r="G115" s="31"/>
      <c r="H115" s="26"/>
      <c r="I115" s="26"/>
      <c r="J115" s="32"/>
      <c r="K115" s="32">
        <f t="shared" ref="K115" si="113">ROUND(+I115-J115,2)</f>
        <v>0</v>
      </c>
      <c r="L115" s="26">
        <f>(IF(G115&gt;0,(+K115/G115),0))</f>
        <v>0</v>
      </c>
      <c r="M115" s="26">
        <f t="shared" ref="M115:N150" si="114">+T62</f>
        <v>0</v>
      </c>
      <c r="N115" s="26">
        <f t="shared" si="114"/>
        <v>0</v>
      </c>
      <c r="O115" s="26">
        <f t="shared" ref="O115:O150" si="115">(IF(N115&gt;0,(+N115/M115),0))</f>
        <v>0</v>
      </c>
      <c r="P115" s="32"/>
      <c r="Q115" s="32"/>
      <c r="R115" s="32"/>
      <c r="S115" s="32"/>
      <c r="T115" s="75">
        <f t="shared" ref="T115:T116" si="116">IF(P115&gt;(G115+M115),0,G115+M115-P115)</f>
        <v>0</v>
      </c>
      <c r="U115" s="75">
        <f t="shared" ref="U115:U116" si="117">IF((Q115+R115)&gt;(K115+N115),0,K115+N115-Q115-R115)</f>
        <v>0</v>
      </c>
      <c r="V115" s="33">
        <f t="shared" ref="V115:V116" si="118">+S115-R115+K115</f>
        <v>0</v>
      </c>
      <c r="W115" s="32"/>
    </row>
    <row r="116" spans="1:23">
      <c r="A116" s="29"/>
      <c r="B116" s="30"/>
      <c r="C116" s="31"/>
      <c r="D116" s="25"/>
      <c r="E116" s="31"/>
      <c r="F116" s="31"/>
      <c r="G116" s="31"/>
      <c r="H116" s="32"/>
      <c r="I116" s="32"/>
      <c r="J116" s="32"/>
      <c r="K116" s="32">
        <f>ROUND(+I116-J116,2)</f>
        <v>0</v>
      </c>
      <c r="L116" s="26">
        <f>(IF(G116&gt;0,(+K116/G116),0))</f>
        <v>0</v>
      </c>
      <c r="M116" s="26">
        <f t="shared" si="114"/>
        <v>0</v>
      </c>
      <c r="N116" s="26">
        <f t="shared" si="114"/>
        <v>0</v>
      </c>
      <c r="O116" s="26">
        <f t="shared" si="115"/>
        <v>0</v>
      </c>
      <c r="P116" s="32"/>
      <c r="Q116" s="32"/>
      <c r="R116" s="32"/>
      <c r="S116" s="32"/>
      <c r="T116" s="75">
        <f t="shared" si="116"/>
        <v>0</v>
      </c>
      <c r="U116" s="75">
        <f t="shared" si="117"/>
        <v>0</v>
      </c>
      <c r="V116" s="33">
        <f t="shared" si="118"/>
        <v>0</v>
      </c>
      <c r="W116" s="32"/>
    </row>
    <row r="117" spans="1:23">
      <c r="A117" s="29"/>
      <c r="B117" s="35" t="s">
        <v>29</v>
      </c>
      <c r="C117" s="31"/>
      <c r="D117" s="25"/>
      <c r="E117" s="31"/>
      <c r="F117" s="31"/>
      <c r="G117" s="32">
        <f>SUM(G114:G116)</f>
        <v>0</v>
      </c>
      <c r="H117" s="32">
        <f t="shared" ref="H117:J117" si="119">SUM(H114:H116)</f>
        <v>0</v>
      </c>
      <c r="I117" s="32">
        <f t="shared" si="119"/>
        <v>0</v>
      </c>
      <c r="J117" s="32">
        <f t="shared" si="119"/>
        <v>0</v>
      </c>
      <c r="K117" s="32">
        <f>SUM(K114:K116)</f>
        <v>0</v>
      </c>
      <c r="L117" s="26">
        <f t="shared" ref="L117" si="120">SUM(L114:L116)</f>
        <v>0</v>
      </c>
      <c r="M117" s="26">
        <f t="shared" si="114"/>
        <v>0</v>
      </c>
      <c r="N117" s="26">
        <f t="shared" si="114"/>
        <v>0</v>
      </c>
      <c r="O117" s="26">
        <f t="shared" si="115"/>
        <v>0</v>
      </c>
      <c r="P117" s="32">
        <f>SUM(P114:P116)</f>
        <v>0</v>
      </c>
      <c r="Q117" s="32">
        <f t="shared" ref="Q117:S117" si="121">SUM(Q114:Q116)</f>
        <v>0</v>
      </c>
      <c r="R117" s="32">
        <f t="shared" si="121"/>
        <v>0</v>
      </c>
      <c r="S117" s="32">
        <f t="shared" si="121"/>
        <v>0</v>
      </c>
      <c r="T117" s="32">
        <f>SUM(T114:T116)</f>
        <v>0</v>
      </c>
      <c r="U117" s="32">
        <f t="shared" ref="U117:V117" si="122">SUM(U114:U116)</f>
        <v>0</v>
      </c>
      <c r="V117" s="32">
        <f t="shared" si="122"/>
        <v>0</v>
      </c>
      <c r="W117" s="32"/>
    </row>
    <row r="118" spans="1:23">
      <c r="A118" s="36">
        <v>2</v>
      </c>
      <c r="B118" s="37"/>
      <c r="C118" s="38"/>
      <c r="D118" s="25"/>
      <c r="E118" s="31"/>
      <c r="F118" s="38"/>
      <c r="G118" s="31"/>
      <c r="H118" s="39"/>
      <c r="I118" s="39"/>
      <c r="J118" s="40"/>
      <c r="K118" s="40">
        <f>ROUND(+I118-J118,2)</f>
        <v>0</v>
      </c>
      <c r="L118" s="26">
        <f>(IF(G118&gt;0,(+K118/G118),0))</f>
        <v>0</v>
      </c>
      <c r="M118" s="26">
        <f t="shared" si="114"/>
        <v>0</v>
      </c>
      <c r="N118" s="26">
        <f t="shared" si="114"/>
        <v>0</v>
      </c>
      <c r="O118" s="26">
        <f t="shared" si="115"/>
        <v>0</v>
      </c>
      <c r="P118" s="32"/>
      <c r="Q118" s="32"/>
      <c r="R118" s="32"/>
      <c r="S118" s="32"/>
      <c r="T118" s="75">
        <f>IF(P118&gt;(G118+M118),0,G118+M118-P118)</f>
        <v>0</v>
      </c>
      <c r="U118" s="75">
        <f>IF((Q118+R118)&gt;(K118+N118),0,K118+N118-Q118-R118)</f>
        <v>0</v>
      </c>
      <c r="V118" s="33">
        <f t="shared" ref="V118:V120" si="123">+S118-R118+K118</f>
        <v>0</v>
      </c>
      <c r="W118" s="40"/>
    </row>
    <row r="119" spans="1:23">
      <c r="A119" s="36"/>
      <c r="B119" s="37"/>
      <c r="C119" s="38"/>
      <c r="D119" s="25"/>
      <c r="E119" s="31"/>
      <c r="F119" s="38"/>
      <c r="G119" s="31"/>
      <c r="H119" s="39"/>
      <c r="I119" s="39"/>
      <c r="J119" s="40"/>
      <c r="K119" s="40">
        <f t="shared" ref="K119:K120" si="124">ROUND(+I119-J119,2)</f>
        <v>0</v>
      </c>
      <c r="L119" s="26">
        <f>(IF(G119&gt;0,(+K119/G119),0))</f>
        <v>0</v>
      </c>
      <c r="M119" s="26">
        <f t="shared" si="114"/>
        <v>0</v>
      </c>
      <c r="N119" s="26">
        <f t="shared" si="114"/>
        <v>0</v>
      </c>
      <c r="O119" s="26">
        <f t="shared" si="115"/>
        <v>0</v>
      </c>
      <c r="P119" s="32"/>
      <c r="Q119" s="32"/>
      <c r="R119" s="32"/>
      <c r="S119" s="32"/>
      <c r="T119" s="75">
        <f t="shared" ref="T119:T120" si="125">IF(P119&gt;(G119+M119),0,G119+M119-P119)</f>
        <v>0</v>
      </c>
      <c r="U119" s="75">
        <f t="shared" ref="U119:U120" si="126">IF((Q119+R119)&gt;(K119+N119),0,K119+N119-Q119-R119)</f>
        <v>0</v>
      </c>
      <c r="V119" s="33">
        <f t="shared" si="123"/>
        <v>0</v>
      </c>
      <c r="W119" s="40"/>
    </row>
    <row r="120" spans="1:23">
      <c r="A120" s="36"/>
      <c r="B120" s="37"/>
      <c r="C120" s="38"/>
      <c r="D120" s="25"/>
      <c r="E120" s="31"/>
      <c r="F120" s="38"/>
      <c r="G120" s="39"/>
      <c r="H120" s="39"/>
      <c r="I120" s="39"/>
      <c r="J120" s="40"/>
      <c r="K120" s="40">
        <f t="shared" si="124"/>
        <v>0</v>
      </c>
      <c r="L120" s="26">
        <f>(IF(G120&gt;0,(+K120/G120),0))</f>
        <v>0</v>
      </c>
      <c r="M120" s="26">
        <f t="shared" si="114"/>
        <v>0</v>
      </c>
      <c r="N120" s="26">
        <f t="shared" si="114"/>
        <v>0</v>
      </c>
      <c r="O120" s="26">
        <f t="shared" si="115"/>
        <v>0</v>
      </c>
      <c r="P120" s="41"/>
      <c r="Q120" s="41"/>
      <c r="R120" s="41"/>
      <c r="S120" s="41"/>
      <c r="T120" s="75">
        <f t="shared" si="125"/>
        <v>0</v>
      </c>
      <c r="U120" s="75">
        <f t="shared" si="126"/>
        <v>0</v>
      </c>
      <c r="V120" s="33">
        <f t="shared" si="123"/>
        <v>0</v>
      </c>
      <c r="W120" s="40"/>
    </row>
    <row r="121" spans="1:23">
      <c r="A121" s="29"/>
      <c r="B121" s="35" t="s">
        <v>29</v>
      </c>
      <c r="C121" s="31"/>
      <c r="D121" s="25"/>
      <c r="E121" s="31"/>
      <c r="F121" s="31"/>
      <c r="G121" s="32">
        <f>SUM(G118:G120)</f>
        <v>0</v>
      </c>
      <c r="H121" s="32">
        <f t="shared" ref="H121:L121" si="127">SUM(H118:H120)</f>
        <v>0</v>
      </c>
      <c r="I121" s="32">
        <f t="shared" si="127"/>
        <v>0</v>
      </c>
      <c r="J121" s="32">
        <f t="shared" si="127"/>
        <v>0</v>
      </c>
      <c r="K121" s="32">
        <f t="shared" si="127"/>
        <v>0</v>
      </c>
      <c r="L121" s="26">
        <f t="shared" si="127"/>
        <v>0</v>
      </c>
      <c r="M121" s="26">
        <f t="shared" si="114"/>
        <v>0</v>
      </c>
      <c r="N121" s="26">
        <f t="shared" si="114"/>
        <v>0</v>
      </c>
      <c r="O121" s="26">
        <f t="shared" si="115"/>
        <v>0</v>
      </c>
      <c r="P121" s="32">
        <f t="shared" ref="P121:S121" si="128">SUM(P118:P120)</f>
        <v>0</v>
      </c>
      <c r="Q121" s="32">
        <f t="shared" si="128"/>
        <v>0</v>
      </c>
      <c r="R121" s="32">
        <f t="shared" si="128"/>
        <v>0</v>
      </c>
      <c r="S121" s="32">
        <f t="shared" si="128"/>
        <v>0</v>
      </c>
      <c r="T121" s="32">
        <f>SUM(T118:T120)</f>
        <v>0</v>
      </c>
      <c r="U121" s="32">
        <f t="shared" ref="U121:V121" si="129">SUM(U118:U120)</f>
        <v>0</v>
      </c>
      <c r="V121" s="32">
        <f t="shared" si="129"/>
        <v>0</v>
      </c>
      <c r="W121" s="32"/>
    </row>
    <row r="122" spans="1:23">
      <c r="A122" s="36">
        <v>3</v>
      </c>
      <c r="B122" s="37"/>
      <c r="C122" s="38"/>
      <c r="D122" s="31"/>
      <c r="E122" s="31"/>
      <c r="F122" s="31"/>
      <c r="G122" s="31"/>
      <c r="H122" s="26"/>
      <c r="I122" s="26"/>
      <c r="J122" s="32"/>
      <c r="K122" s="32">
        <f>ROUND(+I122-J122,2)</f>
        <v>0</v>
      </c>
      <c r="L122" s="26">
        <f>(IF(G122&gt;0,(+K122/G122),0))</f>
        <v>0</v>
      </c>
      <c r="M122" s="26">
        <f t="shared" si="114"/>
        <v>0</v>
      </c>
      <c r="N122" s="26">
        <f t="shared" si="114"/>
        <v>0</v>
      </c>
      <c r="O122" s="26">
        <f t="shared" si="115"/>
        <v>0</v>
      </c>
      <c r="P122" s="32"/>
      <c r="Q122" s="32"/>
      <c r="R122" s="32"/>
      <c r="S122" s="32"/>
      <c r="T122" s="75">
        <f>IF(P122&gt;(G122+M122),0,G122+M122-P122)</f>
        <v>0</v>
      </c>
      <c r="U122" s="75">
        <f>IF((Q122+R122)&gt;(K122+N122),0,K122+N122-Q122-R122)</f>
        <v>0</v>
      </c>
      <c r="V122" s="33">
        <f t="shared" ref="V122:V124" si="130">+S122-R122+K122</f>
        <v>0</v>
      </c>
      <c r="W122" s="40"/>
    </row>
    <row r="123" spans="1:23">
      <c r="A123" s="36"/>
      <c r="B123" s="37"/>
      <c r="C123" s="38"/>
      <c r="D123" s="31"/>
      <c r="E123" s="38"/>
      <c r="F123" s="38"/>
      <c r="G123" s="31"/>
      <c r="H123" s="26"/>
      <c r="I123" s="32"/>
      <c r="J123" s="40"/>
      <c r="K123" s="40">
        <f t="shared" ref="K123:K124" si="131">ROUND(+I123-J123,2)</f>
        <v>0</v>
      </c>
      <c r="L123" s="26">
        <f>(IF(G123&gt;0,(+K123/G123),0))</f>
        <v>0</v>
      </c>
      <c r="M123" s="26">
        <f t="shared" si="114"/>
        <v>0</v>
      </c>
      <c r="N123" s="26">
        <f t="shared" si="114"/>
        <v>0</v>
      </c>
      <c r="O123" s="26">
        <f t="shared" si="115"/>
        <v>0</v>
      </c>
      <c r="P123" s="32"/>
      <c r="Q123" s="32"/>
      <c r="R123" s="32"/>
      <c r="S123" s="32"/>
      <c r="T123" s="75">
        <f t="shared" ref="T123:T124" si="132">IF(P123&gt;(G123+M123),0,G123+M123-P123)</f>
        <v>0</v>
      </c>
      <c r="U123" s="75">
        <f t="shared" ref="U123:U124" si="133">IF((Q123+R123)&gt;(K123+N123),0,K123+N123-Q123-R123)</f>
        <v>0</v>
      </c>
      <c r="V123" s="33">
        <f t="shared" si="130"/>
        <v>0</v>
      </c>
      <c r="W123" s="40"/>
    </row>
    <row r="124" spans="1:23">
      <c r="A124" s="36"/>
      <c r="B124" s="37"/>
      <c r="C124" s="38"/>
      <c r="D124" s="31"/>
      <c r="E124" s="38"/>
      <c r="F124" s="38"/>
      <c r="G124" s="31"/>
      <c r="H124" s="32"/>
      <c r="I124" s="32"/>
      <c r="J124" s="40"/>
      <c r="K124" s="40">
        <f t="shared" si="131"/>
        <v>0</v>
      </c>
      <c r="L124" s="26">
        <f>(IF(G124&gt;0,(+K124/G124),0))</f>
        <v>0</v>
      </c>
      <c r="M124" s="26">
        <f t="shared" si="114"/>
        <v>0</v>
      </c>
      <c r="N124" s="26">
        <f t="shared" si="114"/>
        <v>0</v>
      </c>
      <c r="O124" s="26">
        <f t="shared" si="115"/>
        <v>0</v>
      </c>
      <c r="P124" s="32"/>
      <c r="Q124" s="32"/>
      <c r="R124" s="32"/>
      <c r="S124" s="32"/>
      <c r="T124" s="75">
        <f t="shared" si="132"/>
        <v>0</v>
      </c>
      <c r="U124" s="75">
        <f t="shared" si="133"/>
        <v>0</v>
      </c>
      <c r="V124" s="33">
        <f t="shared" si="130"/>
        <v>0</v>
      </c>
      <c r="W124" s="40"/>
    </row>
    <row r="125" spans="1:23">
      <c r="A125" s="42"/>
      <c r="B125" s="35" t="s">
        <v>29</v>
      </c>
      <c r="C125" s="43"/>
      <c r="D125" s="44"/>
      <c r="E125" s="43"/>
      <c r="F125" s="45"/>
      <c r="G125" s="32">
        <f>SUM(G122:G124)</f>
        <v>0</v>
      </c>
      <c r="H125" s="32">
        <f t="shared" ref="H125:L125" si="134">SUM(H122:H124)</f>
        <v>0</v>
      </c>
      <c r="I125" s="32">
        <f t="shared" si="134"/>
        <v>0</v>
      </c>
      <c r="J125" s="32">
        <f t="shared" si="134"/>
        <v>0</v>
      </c>
      <c r="K125" s="32">
        <f t="shared" si="134"/>
        <v>0</v>
      </c>
      <c r="L125" s="26">
        <f t="shared" si="134"/>
        <v>0</v>
      </c>
      <c r="M125" s="26">
        <f t="shared" si="114"/>
        <v>0</v>
      </c>
      <c r="N125" s="26">
        <f t="shared" si="114"/>
        <v>0</v>
      </c>
      <c r="O125" s="26">
        <f t="shared" si="115"/>
        <v>0</v>
      </c>
      <c r="P125" s="32">
        <f t="shared" ref="P125:S125" si="135">SUM(P122:P124)</f>
        <v>0</v>
      </c>
      <c r="Q125" s="32">
        <f t="shared" si="135"/>
        <v>0</v>
      </c>
      <c r="R125" s="32">
        <f t="shared" si="135"/>
        <v>0</v>
      </c>
      <c r="S125" s="32">
        <f t="shared" si="135"/>
        <v>0</v>
      </c>
      <c r="T125" s="32">
        <f>SUM(T122:T124)</f>
        <v>0</v>
      </c>
      <c r="U125" s="32">
        <f t="shared" ref="U125:V125" si="136">SUM(U122:U124)</f>
        <v>0</v>
      </c>
      <c r="V125" s="32">
        <f t="shared" si="136"/>
        <v>0</v>
      </c>
      <c r="W125" s="46"/>
    </row>
    <row r="126" spans="1:23">
      <c r="A126" s="36">
        <v>4</v>
      </c>
      <c r="B126" s="37"/>
      <c r="C126" s="38"/>
      <c r="D126" s="31"/>
      <c r="E126" s="31"/>
      <c r="F126" s="38"/>
      <c r="G126" s="31"/>
      <c r="H126" s="39"/>
      <c r="I126" s="39"/>
      <c r="J126" s="40"/>
      <c r="K126" s="40">
        <f>ROUND(+I126-J126,2)</f>
        <v>0</v>
      </c>
      <c r="L126" s="26">
        <f>(IF(G126&gt;0,(+K126/G126),0))</f>
        <v>0</v>
      </c>
      <c r="M126" s="26">
        <f t="shared" si="114"/>
        <v>0</v>
      </c>
      <c r="N126" s="26">
        <f t="shared" si="114"/>
        <v>0</v>
      </c>
      <c r="O126" s="26">
        <f t="shared" si="115"/>
        <v>0</v>
      </c>
      <c r="P126" s="32"/>
      <c r="Q126" s="32"/>
      <c r="R126" s="32"/>
      <c r="S126" s="32"/>
      <c r="T126" s="75">
        <f>IF(P126&gt;(G126+M126),0,G126+M126-P126)</f>
        <v>0</v>
      </c>
      <c r="U126" s="75">
        <f>IF((Q126+R126)&gt;(K126+N126),0,K126+N126-Q126-R126)</f>
        <v>0</v>
      </c>
      <c r="V126" s="33">
        <f t="shared" ref="V126:V128" si="137">+S126-R126+K126</f>
        <v>0</v>
      </c>
      <c r="W126" s="40"/>
    </row>
    <row r="127" spans="1:23">
      <c r="A127" s="36"/>
      <c r="B127" s="37"/>
      <c r="C127" s="38"/>
      <c r="D127" s="31"/>
      <c r="E127" s="38"/>
      <c r="F127" s="38"/>
      <c r="G127" s="31"/>
      <c r="H127" s="39"/>
      <c r="I127" s="39"/>
      <c r="J127" s="40"/>
      <c r="K127" s="40">
        <f t="shared" ref="K127:K128" si="138">ROUND(+I127-J127,2)</f>
        <v>0</v>
      </c>
      <c r="L127" s="26">
        <f>(IF(G127&gt;0,(+K127/G127),0))</f>
        <v>0</v>
      </c>
      <c r="M127" s="26">
        <f t="shared" si="114"/>
        <v>0</v>
      </c>
      <c r="N127" s="26">
        <f t="shared" si="114"/>
        <v>0</v>
      </c>
      <c r="O127" s="26">
        <f t="shared" si="115"/>
        <v>0</v>
      </c>
      <c r="P127" s="32"/>
      <c r="Q127" s="32"/>
      <c r="R127" s="32"/>
      <c r="S127" s="32"/>
      <c r="T127" s="75">
        <f t="shared" ref="T127:T128" si="139">IF(P127&gt;(G127+M127),0,G127+M127-P127)</f>
        <v>0</v>
      </c>
      <c r="U127" s="75">
        <f t="shared" ref="U127:U128" si="140">IF((Q127+R127)&gt;(K127+N127),0,K127+N127-Q127-R127)</f>
        <v>0</v>
      </c>
      <c r="V127" s="33">
        <f t="shared" si="137"/>
        <v>0</v>
      </c>
      <c r="W127" s="40"/>
    </row>
    <row r="128" spans="1:23">
      <c r="A128" s="36"/>
      <c r="B128" s="37"/>
      <c r="C128" s="38"/>
      <c r="D128" s="31"/>
      <c r="E128" s="38"/>
      <c r="F128" s="38"/>
      <c r="G128" s="31"/>
      <c r="H128" s="39"/>
      <c r="I128" s="39"/>
      <c r="J128" s="40"/>
      <c r="K128" s="40">
        <f t="shared" si="138"/>
        <v>0</v>
      </c>
      <c r="L128" s="26">
        <f>(IF(G128&gt;0,(+K128/G128),0))</f>
        <v>0</v>
      </c>
      <c r="M128" s="26">
        <f t="shared" si="114"/>
        <v>0</v>
      </c>
      <c r="N128" s="26">
        <f t="shared" si="114"/>
        <v>0</v>
      </c>
      <c r="O128" s="26">
        <f t="shared" si="115"/>
        <v>0</v>
      </c>
      <c r="P128" s="32"/>
      <c r="Q128" s="32"/>
      <c r="R128" s="32"/>
      <c r="S128" s="32"/>
      <c r="T128" s="75">
        <f t="shared" si="139"/>
        <v>0</v>
      </c>
      <c r="U128" s="75">
        <f t="shared" si="140"/>
        <v>0</v>
      </c>
      <c r="V128" s="33">
        <f t="shared" si="137"/>
        <v>0</v>
      </c>
      <c r="W128" s="40"/>
    </row>
    <row r="129" spans="1:23">
      <c r="A129" s="29"/>
      <c r="B129" s="35" t="s">
        <v>29</v>
      </c>
      <c r="C129" s="31"/>
      <c r="D129" s="25"/>
      <c r="E129" s="31"/>
      <c r="F129" s="31"/>
      <c r="G129" s="32">
        <f>SUM(G126:G128)</f>
        <v>0</v>
      </c>
      <c r="H129" s="32">
        <f t="shared" ref="H129:L129" si="141">SUM(H126:H128)</f>
        <v>0</v>
      </c>
      <c r="I129" s="32">
        <f t="shared" si="141"/>
        <v>0</v>
      </c>
      <c r="J129" s="32">
        <f t="shared" si="141"/>
        <v>0</v>
      </c>
      <c r="K129" s="32">
        <f t="shared" si="141"/>
        <v>0</v>
      </c>
      <c r="L129" s="26">
        <f t="shared" si="141"/>
        <v>0</v>
      </c>
      <c r="M129" s="26">
        <f t="shared" si="114"/>
        <v>0</v>
      </c>
      <c r="N129" s="26">
        <f t="shared" si="114"/>
        <v>0</v>
      </c>
      <c r="O129" s="26">
        <f t="shared" si="115"/>
        <v>0</v>
      </c>
      <c r="P129" s="32">
        <f t="shared" ref="P129:V129" si="142">SUM(P126:P128)</f>
        <v>0</v>
      </c>
      <c r="Q129" s="32">
        <f t="shared" si="142"/>
        <v>0</v>
      </c>
      <c r="R129" s="32">
        <f t="shared" si="142"/>
        <v>0</v>
      </c>
      <c r="S129" s="32">
        <f t="shared" si="142"/>
        <v>0</v>
      </c>
      <c r="T129" s="32">
        <f t="shared" si="142"/>
        <v>0</v>
      </c>
      <c r="U129" s="32">
        <f t="shared" si="142"/>
        <v>0</v>
      </c>
      <c r="V129" s="32">
        <f t="shared" si="142"/>
        <v>0</v>
      </c>
      <c r="W129" s="32"/>
    </row>
    <row r="130" spans="1:23">
      <c r="A130" s="36">
        <v>5</v>
      </c>
      <c r="B130" s="37"/>
      <c r="C130" s="38"/>
      <c r="D130" s="31"/>
      <c r="E130" s="31"/>
      <c r="F130" s="38"/>
      <c r="G130" s="31"/>
      <c r="H130" s="26"/>
      <c r="I130" s="26"/>
      <c r="J130" s="40"/>
      <c r="K130" s="40">
        <f>ROUND(+I130-J130,2)</f>
        <v>0</v>
      </c>
      <c r="L130" s="26">
        <f>(IF(G130&gt;0,(+K130/G130),0))</f>
        <v>0</v>
      </c>
      <c r="M130" s="26">
        <f t="shared" si="114"/>
        <v>0</v>
      </c>
      <c r="N130" s="26">
        <f t="shared" si="114"/>
        <v>0</v>
      </c>
      <c r="O130" s="26">
        <f t="shared" si="115"/>
        <v>0</v>
      </c>
      <c r="P130" s="32"/>
      <c r="Q130" s="32"/>
      <c r="R130" s="32"/>
      <c r="S130" s="32"/>
      <c r="T130" s="75">
        <f>IF(P130&gt;(G130+M130),0,G130+M130-P130)</f>
        <v>0</v>
      </c>
      <c r="U130" s="75">
        <f>IF((Q130+R130)&gt;(K130+N130),0,K130+N130-Q130-R130)</f>
        <v>0</v>
      </c>
      <c r="V130" s="33">
        <f t="shared" ref="V130:V132" si="143">+S130-R130+K130</f>
        <v>0</v>
      </c>
      <c r="W130" s="40"/>
    </row>
    <row r="131" spans="1:23">
      <c r="A131" s="36"/>
      <c r="B131" s="30"/>
      <c r="C131" s="38"/>
      <c r="D131" s="31"/>
      <c r="E131" s="38"/>
      <c r="F131" s="38"/>
      <c r="G131" s="31"/>
      <c r="H131" s="32"/>
      <c r="I131" s="32"/>
      <c r="J131" s="40"/>
      <c r="K131" s="40">
        <f t="shared" ref="K131:K132" si="144">ROUND(+I131-J131,2)</f>
        <v>0</v>
      </c>
      <c r="L131" s="26">
        <f>(IF(G131&gt;0,(+K131/G131),0))</f>
        <v>0</v>
      </c>
      <c r="M131" s="26">
        <f t="shared" si="114"/>
        <v>0</v>
      </c>
      <c r="N131" s="26">
        <f t="shared" si="114"/>
        <v>0</v>
      </c>
      <c r="O131" s="26">
        <f t="shared" si="115"/>
        <v>0</v>
      </c>
      <c r="P131" s="32"/>
      <c r="Q131" s="32"/>
      <c r="R131" s="32"/>
      <c r="S131" s="32"/>
      <c r="T131" s="75">
        <f t="shared" ref="T131:T132" si="145">IF(P131&gt;(G131+M131),0,G131+M131-P131)</f>
        <v>0</v>
      </c>
      <c r="U131" s="75">
        <f t="shared" ref="U131:U132" si="146">IF((Q131+R131)&gt;(K131+N131),0,K131+N131-Q131-R131)</f>
        <v>0</v>
      </c>
      <c r="V131" s="33">
        <f t="shared" si="143"/>
        <v>0</v>
      </c>
      <c r="W131" s="40"/>
    </row>
    <row r="132" spans="1:23">
      <c r="A132" s="36"/>
      <c r="B132" s="37"/>
      <c r="C132" s="38"/>
      <c r="D132" s="31"/>
      <c r="E132" s="38"/>
      <c r="F132" s="38"/>
      <c r="G132" s="31"/>
      <c r="H132" s="32"/>
      <c r="I132" s="32"/>
      <c r="J132" s="40"/>
      <c r="K132" s="40">
        <f t="shared" si="144"/>
        <v>0</v>
      </c>
      <c r="L132" s="26">
        <f>(IF(G132&gt;0,(+K132/G132),0))</f>
        <v>0</v>
      </c>
      <c r="M132" s="26">
        <f t="shared" si="114"/>
        <v>0</v>
      </c>
      <c r="N132" s="26">
        <f t="shared" si="114"/>
        <v>0</v>
      </c>
      <c r="O132" s="26">
        <f t="shared" si="115"/>
        <v>0</v>
      </c>
      <c r="P132" s="32"/>
      <c r="Q132" s="32"/>
      <c r="R132" s="32"/>
      <c r="S132" s="32"/>
      <c r="T132" s="75">
        <f t="shared" si="145"/>
        <v>0</v>
      </c>
      <c r="U132" s="75">
        <f t="shared" si="146"/>
        <v>0</v>
      </c>
      <c r="V132" s="33">
        <f t="shared" si="143"/>
        <v>0</v>
      </c>
      <c r="W132" s="40"/>
    </row>
    <row r="133" spans="1:23">
      <c r="A133" s="29"/>
      <c r="B133" s="35" t="s">
        <v>29</v>
      </c>
      <c r="C133" s="31"/>
      <c r="D133" s="25"/>
      <c r="E133" s="31"/>
      <c r="F133" s="31"/>
      <c r="G133" s="32">
        <f>SUM(G130:G132)</f>
        <v>0</v>
      </c>
      <c r="H133" s="32">
        <f t="shared" ref="H133:L133" si="147">SUM(H130:H132)</f>
        <v>0</v>
      </c>
      <c r="I133" s="32">
        <f t="shared" si="147"/>
        <v>0</v>
      </c>
      <c r="J133" s="32">
        <f t="shared" si="147"/>
        <v>0</v>
      </c>
      <c r="K133" s="32">
        <f t="shared" si="147"/>
        <v>0</v>
      </c>
      <c r="L133" s="26">
        <f t="shared" si="147"/>
        <v>0</v>
      </c>
      <c r="M133" s="26">
        <f t="shared" si="114"/>
        <v>0</v>
      </c>
      <c r="N133" s="26">
        <f t="shared" si="114"/>
        <v>0</v>
      </c>
      <c r="O133" s="26">
        <f t="shared" si="115"/>
        <v>0</v>
      </c>
      <c r="P133" s="32">
        <f t="shared" ref="P133:V133" si="148">SUM(P130:P132)</f>
        <v>0</v>
      </c>
      <c r="Q133" s="32">
        <f t="shared" si="148"/>
        <v>0</v>
      </c>
      <c r="R133" s="32">
        <f t="shared" si="148"/>
        <v>0</v>
      </c>
      <c r="S133" s="32">
        <f t="shared" si="148"/>
        <v>0</v>
      </c>
      <c r="T133" s="32">
        <f t="shared" si="148"/>
        <v>0</v>
      </c>
      <c r="U133" s="32">
        <f t="shared" si="148"/>
        <v>0</v>
      </c>
      <c r="V133" s="32">
        <f t="shared" si="148"/>
        <v>0</v>
      </c>
      <c r="W133" s="32"/>
    </row>
    <row r="134" spans="1:23">
      <c r="A134" s="36">
        <v>6</v>
      </c>
      <c r="B134" s="37"/>
      <c r="C134" s="38"/>
      <c r="D134" s="31"/>
      <c r="E134" s="38"/>
      <c r="F134" s="38"/>
      <c r="G134" s="31"/>
      <c r="H134" s="39"/>
      <c r="I134" s="39"/>
      <c r="J134" s="40"/>
      <c r="K134" s="40">
        <f>ROUND(+I134-J134,2)</f>
        <v>0</v>
      </c>
      <c r="L134" s="26">
        <f>(IF(G134&gt;0,(+K134/G134),0))</f>
        <v>0</v>
      </c>
      <c r="M134" s="26">
        <f t="shared" si="114"/>
        <v>0</v>
      </c>
      <c r="N134" s="26">
        <f t="shared" si="114"/>
        <v>0</v>
      </c>
      <c r="O134" s="26">
        <f t="shared" si="115"/>
        <v>0</v>
      </c>
      <c r="P134" s="32"/>
      <c r="Q134" s="32"/>
      <c r="R134" s="32"/>
      <c r="S134" s="32"/>
      <c r="T134" s="75">
        <f>IF(P134&gt;(G134+M134),0,G134+M134-P134)</f>
        <v>0</v>
      </c>
      <c r="U134" s="75">
        <f>IF((Q134+R134)&gt;(K134+N134),0,K134+N134-Q134-R134)</f>
        <v>0</v>
      </c>
      <c r="V134" s="33">
        <f t="shared" ref="V134:V136" si="149">+S134-R134+K134</f>
        <v>0</v>
      </c>
      <c r="W134" s="40"/>
    </row>
    <row r="135" spans="1:23">
      <c r="A135" s="38"/>
      <c r="B135" s="37"/>
      <c r="C135" s="38"/>
      <c r="D135" s="31"/>
      <c r="E135" s="38"/>
      <c r="F135" s="38"/>
      <c r="G135" s="31"/>
      <c r="H135" s="32"/>
      <c r="I135" s="32"/>
      <c r="J135" s="40"/>
      <c r="K135" s="40">
        <f t="shared" ref="K135:K136" si="150">ROUND(+I135-J135,2)</f>
        <v>0</v>
      </c>
      <c r="L135" s="26">
        <f>(IF(G135&gt;0,(+K135/G135),0))</f>
        <v>0</v>
      </c>
      <c r="M135" s="26">
        <f t="shared" si="114"/>
        <v>0</v>
      </c>
      <c r="N135" s="26">
        <f t="shared" si="114"/>
        <v>0</v>
      </c>
      <c r="O135" s="26">
        <f t="shared" si="115"/>
        <v>0</v>
      </c>
      <c r="P135" s="32"/>
      <c r="Q135" s="32"/>
      <c r="R135" s="32"/>
      <c r="S135" s="32"/>
      <c r="T135" s="75">
        <f t="shared" ref="T135:T136" si="151">IF(P135&gt;(G135+M135),0,G135+M135-P135)</f>
        <v>0</v>
      </c>
      <c r="U135" s="75">
        <f t="shared" ref="U135:U136" si="152">IF((Q135+R135)&gt;(K135+N135),0,K135+N135-Q135-R135)</f>
        <v>0</v>
      </c>
      <c r="V135" s="33">
        <f t="shared" si="149"/>
        <v>0</v>
      </c>
      <c r="W135" s="40"/>
    </row>
    <row r="136" spans="1:23">
      <c r="A136" s="38"/>
      <c r="B136" s="37"/>
      <c r="C136" s="38"/>
      <c r="D136" s="31"/>
      <c r="E136" s="38"/>
      <c r="F136" s="38"/>
      <c r="G136" s="31"/>
      <c r="H136" s="32"/>
      <c r="I136" s="32"/>
      <c r="J136" s="40"/>
      <c r="K136" s="40">
        <f t="shared" si="150"/>
        <v>0</v>
      </c>
      <c r="L136" s="26">
        <f>(IF(G136&gt;0,(+K136/G136),0))</f>
        <v>0</v>
      </c>
      <c r="M136" s="26">
        <f t="shared" si="114"/>
        <v>0</v>
      </c>
      <c r="N136" s="26">
        <f t="shared" si="114"/>
        <v>0</v>
      </c>
      <c r="O136" s="26">
        <f t="shared" si="115"/>
        <v>0</v>
      </c>
      <c r="P136" s="32"/>
      <c r="Q136" s="32"/>
      <c r="R136" s="32"/>
      <c r="S136" s="32"/>
      <c r="T136" s="75">
        <f t="shared" si="151"/>
        <v>0</v>
      </c>
      <c r="U136" s="75">
        <f t="shared" si="152"/>
        <v>0</v>
      </c>
      <c r="V136" s="33">
        <f t="shared" si="149"/>
        <v>0</v>
      </c>
      <c r="W136" s="40"/>
    </row>
    <row r="137" spans="1:23">
      <c r="A137" s="31"/>
      <c r="B137" s="35" t="s">
        <v>29</v>
      </c>
      <c r="C137" s="31"/>
      <c r="D137" s="25"/>
      <c r="E137" s="31"/>
      <c r="F137" s="31"/>
      <c r="G137" s="32">
        <f>SUM(G134:G136)</f>
        <v>0</v>
      </c>
      <c r="H137" s="32">
        <f t="shared" ref="H137:L137" si="153">SUM(H134:H136)</f>
        <v>0</v>
      </c>
      <c r="I137" s="32">
        <f t="shared" si="153"/>
        <v>0</v>
      </c>
      <c r="J137" s="32">
        <f t="shared" si="153"/>
        <v>0</v>
      </c>
      <c r="K137" s="32">
        <f t="shared" si="153"/>
        <v>0</v>
      </c>
      <c r="L137" s="26">
        <f t="shared" si="153"/>
        <v>0</v>
      </c>
      <c r="M137" s="26">
        <f t="shared" si="114"/>
        <v>0</v>
      </c>
      <c r="N137" s="26">
        <f t="shared" si="114"/>
        <v>0</v>
      </c>
      <c r="O137" s="26">
        <f t="shared" si="115"/>
        <v>0</v>
      </c>
      <c r="P137" s="32">
        <f t="shared" ref="P137:V137" si="154">SUM(P134:P136)</f>
        <v>0</v>
      </c>
      <c r="Q137" s="32">
        <f t="shared" si="154"/>
        <v>0</v>
      </c>
      <c r="R137" s="32">
        <f t="shared" si="154"/>
        <v>0</v>
      </c>
      <c r="S137" s="32">
        <f t="shared" si="154"/>
        <v>0</v>
      </c>
      <c r="T137" s="32">
        <f t="shared" si="154"/>
        <v>0</v>
      </c>
      <c r="U137" s="32">
        <f t="shared" si="154"/>
        <v>0</v>
      </c>
      <c r="V137" s="32">
        <f t="shared" si="154"/>
        <v>0</v>
      </c>
      <c r="W137" s="32"/>
    </row>
    <row r="138" spans="1:23">
      <c r="A138" s="36">
        <v>7</v>
      </c>
      <c r="B138" s="37"/>
      <c r="C138" s="38"/>
      <c r="D138" s="31"/>
      <c r="E138" s="38"/>
      <c r="F138" s="38"/>
      <c r="G138" s="31"/>
      <c r="H138" s="32"/>
      <c r="I138" s="32"/>
      <c r="J138" s="40"/>
      <c r="K138" s="40">
        <f>ROUND(+I138-J138,2)</f>
        <v>0</v>
      </c>
      <c r="L138" s="26">
        <f>(IF(G138&gt;0,(+K138/G138),0))</f>
        <v>0</v>
      </c>
      <c r="M138" s="26">
        <f t="shared" si="114"/>
        <v>0</v>
      </c>
      <c r="N138" s="26">
        <f t="shared" si="114"/>
        <v>0</v>
      </c>
      <c r="O138" s="26">
        <f t="shared" si="115"/>
        <v>0</v>
      </c>
      <c r="P138" s="32"/>
      <c r="Q138" s="32"/>
      <c r="R138" s="32"/>
      <c r="S138" s="32"/>
      <c r="T138" s="75">
        <f>IF(P138&gt;(G138+M138),0,G138+M138-P138)</f>
        <v>0</v>
      </c>
      <c r="U138" s="75">
        <f>IF((Q138+R138)&gt;(K138+N138),0,K138+N138-Q138-R138)</f>
        <v>0</v>
      </c>
      <c r="V138" s="33">
        <f t="shared" ref="V138:V140" si="155">+S138-R138+K138</f>
        <v>0</v>
      </c>
      <c r="W138" s="40"/>
    </row>
    <row r="139" spans="1:23">
      <c r="A139" s="36"/>
      <c r="B139" s="37"/>
      <c r="C139" s="38"/>
      <c r="D139" s="31"/>
      <c r="E139" s="38"/>
      <c r="F139" s="38"/>
      <c r="G139" s="31"/>
      <c r="H139" s="32"/>
      <c r="I139" s="32"/>
      <c r="J139" s="40"/>
      <c r="K139" s="40">
        <f t="shared" ref="K139:K140" si="156">ROUND(+I139-J139,2)</f>
        <v>0</v>
      </c>
      <c r="L139" s="26">
        <f>(IF(G139&gt;0,(+K139/G139),0))</f>
        <v>0</v>
      </c>
      <c r="M139" s="26">
        <f t="shared" si="114"/>
        <v>0</v>
      </c>
      <c r="N139" s="26">
        <f t="shared" si="114"/>
        <v>0</v>
      </c>
      <c r="O139" s="26">
        <f t="shared" si="115"/>
        <v>0</v>
      </c>
      <c r="P139" s="32"/>
      <c r="Q139" s="32"/>
      <c r="R139" s="32"/>
      <c r="S139" s="32"/>
      <c r="T139" s="75">
        <f t="shared" ref="T139:T140" si="157">IF(P139&gt;(G139+M139),0,G139+M139-P139)</f>
        <v>0</v>
      </c>
      <c r="U139" s="75">
        <f t="shared" ref="U139:U140" si="158">IF((Q139+R139)&gt;(K139+N139),0,K139+N139-Q139-R139)</f>
        <v>0</v>
      </c>
      <c r="V139" s="33">
        <f t="shared" si="155"/>
        <v>0</v>
      </c>
      <c r="W139" s="40"/>
    </row>
    <row r="140" spans="1:23">
      <c r="A140" s="36"/>
      <c r="B140" s="37"/>
      <c r="C140" s="38"/>
      <c r="D140" s="31"/>
      <c r="E140" s="38"/>
      <c r="F140" s="38"/>
      <c r="G140" s="31"/>
      <c r="H140" s="32"/>
      <c r="I140" s="32"/>
      <c r="J140" s="40"/>
      <c r="K140" s="40">
        <f t="shared" si="156"/>
        <v>0</v>
      </c>
      <c r="L140" s="26">
        <f>(IF(G140&gt;0,(+K140/G140),0))</f>
        <v>0</v>
      </c>
      <c r="M140" s="26">
        <f t="shared" si="114"/>
        <v>0</v>
      </c>
      <c r="N140" s="26">
        <f t="shared" si="114"/>
        <v>0</v>
      </c>
      <c r="O140" s="26">
        <f t="shared" si="115"/>
        <v>0</v>
      </c>
      <c r="P140" s="32"/>
      <c r="Q140" s="32"/>
      <c r="R140" s="32"/>
      <c r="S140" s="32"/>
      <c r="T140" s="75">
        <f t="shared" si="157"/>
        <v>0</v>
      </c>
      <c r="U140" s="75">
        <f t="shared" si="158"/>
        <v>0</v>
      </c>
      <c r="V140" s="33">
        <f t="shared" si="155"/>
        <v>0</v>
      </c>
      <c r="W140" s="40"/>
    </row>
    <row r="141" spans="1:23">
      <c r="A141" s="36"/>
      <c r="B141" s="35" t="s">
        <v>29</v>
      </c>
      <c r="C141" s="31"/>
      <c r="D141" s="25"/>
      <c r="E141" s="31"/>
      <c r="F141" s="31"/>
      <c r="G141" s="32">
        <f t="shared" ref="G141:L141" si="159">SUM(G138:G140)</f>
        <v>0</v>
      </c>
      <c r="H141" s="32">
        <f t="shared" si="159"/>
        <v>0</v>
      </c>
      <c r="I141" s="32">
        <f t="shared" si="159"/>
        <v>0</v>
      </c>
      <c r="J141" s="32">
        <f t="shared" si="159"/>
        <v>0</v>
      </c>
      <c r="K141" s="32">
        <f t="shared" si="159"/>
        <v>0</v>
      </c>
      <c r="L141" s="26">
        <f t="shared" si="159"/>
        <v>0</v>
      </c>
      <c r="M141" s="26">
        <f t="shared" si="114"/>
        <v>0</v>
      </c>
      <c r="N141" s="26">
        <f t="shared" si="114"/>
        <v>0</v>
      </c>
      <c r="O141" s="26">
        <f t="shared" si="115"/>
        <v>0</v>
      </c>
      <c r="P141" s="32">
        <f>SUM(P138:P140)</f>
        <v>0</v>
      </c>
      <c r="Q141" s="32">
        <f>SUM(Q138:Q140)</f>
        <v>0</v>
      </c>
      <c r="R141" s="32">
        <f>SUM(R138:R140)</f>
        <v>0</v>
      </c>
      <c r="S141" s="32">
        <f>SUM(S138:S140)</f>
        <v>0</v>
      </c>
      <c r="T141" s="32">
        <f t="shared" ref="T141:V141" si="160">SUM(T138:T140)</f>
        <v>0</v>
      </c>
      <c r="U141" s="32">
        <f t="shared" si="160"/>
        <v>0</v>
      </c>
      <c r="V141" s="32">
        <f t="shared" si="160"/>
        <v>0</v>
      </c>
      <c r="W141" s="32"/>
    </row>
    <row r="142" spans="1:23">
      <c r="A142" s="36">
        <v>8</v>
      </c>
      <c r="B142" s="37"/>
      <c r="C142" s="38"/>
      <c r="D142" s="31"/>
      <c r="E142" s="38"/>
      <c r="F142" s="38"/>
      <c r="G142" s="31"/>
      <c r="H142" s="39"/>
      <c r="I142" s="39"/>
      <c r="J142" s="40"/>
      <c r="K142" s="40">
        <f>ROUND(+I142-J142,2)</f>
        <v>0</v>
      </c>
      <c r="L142" s="26">
        <f>(IF(G142&gt;0,(+K142/G142),0))</f>
        <v>0</v>
      </c>
      <c r="M142" s="26">
        <f t="shared" si="114"/>
        <v>0</v>
      </c>
      <c r="N142" s="26">
        <f t="shared" si="114"/>
        <v>0</v>
      </c>
      <c r="O142" s="26">
        <f t="shared" si="115"/>
        <v>0</v>
      </c>
      <c r="P142" s="32"/>
      <c r="Q142" s="32"/>
      <c r="R142" s="32"/>
      <c r="S142" s="32"/>
      <c r="T142" s="75">
        <f>IF(P142&gt;(G142+M142),0,G142+M142-P142)</f>
        <v>0</v>
      </c>
      <c r="U142" s="75">
        <f>IF((Q142+R142)&gt;(K142+N142),0,K142+N142-Q142-R142)</f>
        <v>0</v>
      </c>
      <c r="V142" s="33">
        <f t="shared" ref="V142:V144" si="161">+S142-R142+K142</f>
        <v>0</v>
      </c>
      <c r="W142" s="40"/>
    </row>
    <row r="143" spans="1:23">
      <c r="A143" s="36"/>
      <c r="B143" s="37"/>
      <c r="C143" s="38"/>
      <c r="D143" s="31"/>
      <c r="E143" s="38"/>
      <c r="F143" s="38"/>
      <c r="G143" s="31"/>
      <c r="H143" s="32"/>
      <c r="I143" s="32"/>
      <c r="J143" s="40"/>
      <c r="K143" s="40">
        <f t="shared" ref="K143:K144" si="162">ROUND(+I143-J143,2)</f>
        <v>0</v>
      </c>
      <c r="L143" s="26">
        <f>(IF(G143&gt;0,(+K143/G143),0))</f>
        <v>0</v>
      </c>
      <c r="M143" s="26">
        <f t="shared" si="114"/>
        <v>0</v>
      </c>
      <c r="N143" s="26">
        <f t="shared" si="114"/>
        <v>0</v>
      </c>
      <c r="O143" s="26">
        <f t="shared" si="115"/>
        <v>0</v>
      </c>
      <c r="P143" s="32"/>
      <c r="Q143" s="32"/>
      <c r="R143" s="32"/>
      <c r="S143" s="32"/>
      <c r="T143" s="75">
        <f t="shared" ref="T143:T144" si="163">IF(P143&gt;(G143+M143),0,G143+M143-P143)</f>
        <v>0</v>
      </c>
      <c r="U143" s="75">
        <f t="shared" ref="U143:U144" si="164">IF((Q143+R143)&gt;(K143+N143),0,K143+N143-Q143-R143)</f>
        <v>0</v>
      </c>
      <c r="V143" s="33">
        <f t="shared" si="161"/>
        <v>0</v>
      </c>
      <c r="W143" s="40"/>
    </row>
    <row r="144" spans="1:23">
      <c r="A144" s="36"/>
      <c r="B144" s="37"/>
      <c r="C144" s="38"/>
      <c r="D144" s="31"/>
      <c r="E144" s="38"/>
      <c r="F144" s="38"/>
      <c r="G144" s="31"/>
      <c r="H144" s="32"/>
      <c r="I144" s="32"/>
      <c r="J144" s="40"/>
      <c r="K144" s="40">
        <f t="shared" si="162"/>
        <v>0</v>
      </c>
      <c r="L144" s="26">
        <f>(IF(G144&gt;0,(+K144/G144),0))</f>
        <v>0</v>
      </c>
      <c r="M144" s="26">
        <f t="shared" si="114"/>
        <v>0</v>
      </c>
      <c r="N144" s="26">
        <f t="shared" si="114"/>
        <v>0</v>
      </c>
      <c r="O144" s="26">
        <f t="shared" si="115"/>
        <v>0</v>
      </c>
      <c r="P144" s="32"/>
      <c r="Q144" s="32"/>
      <c r="R144" s="32"/>
      <c r="S144" s="32"/>
      <c r="T144" s="75">
        <f t="shared" si="163"/>
        <v>0</v>
      </c>
      <c r="U144" s="75">
        <f t="shared" si="164"/>
        <v>0</v>
      </c>
      <c r="V144" s="33">
        <f t="shared" si="161"/>
        <v>0</v>
      </c>
      <c r="W144" s="40"/>
    </row>
    <row r="145" spans="1:23">
      <c r="A145" s="36"/>
      <c r="B145" s="35" t="s">
        <v>29</v>
      </c>
      <c r="C145" s="31"/>
      <c r="D145" s="25"/>
      <c r="E145" s="31"/>
      <c r="F145" s="31"/>
      <c r="G145" s="32">
        <f>SUM(G142:G144)</f>
        <v>0</v>
      </c>
      <c r="H145" s="32">
        <f t="shared" ref="H145:L145" si="165">SUM(H142:H144)</f>
        <v>0</v>
      </c>
      <c r="I145" s="32">
        <f t="shared" si="165"/>
        <v>0</v>
      </c>
      <c r="J145" s="32">
        <f t="shared" si="165"/>
        <v>0</v>
      </c>
      <c r="K145" s="32">
        <f t="shared" si="165"/>
        <v>0</v>
      </c>
      <c r="L145" s="26">
        <f t="shared" si="165"/>
        <v>0</v>
      </c>
      <c r="M145" s="26">
        <f t="shared" si="114"/>
        <v>0</v>
      </c>
      <c r="N145" s="26">
        <f t="shared" si="114"/>
        <v>0</v>
      </c>
      <c r="O145" s="26">
        <f t="shared" si="115"/>
        <v>0</v>
      </c>
      <c r="P145" s="32">
        <f t="shared" ref="P145:V145" si="166">SUM(P142:P144)</f>
        <v>0</v>
      </c>
      <c r="Q145" s="32">
        <f t="shared" si="166"/>
        <v>0</v>
      </c>
      <c r="R145" s="32">
        <f t="shared" si="166"/>
        <v>0</v>
      </c>
      <c r="S145" s="32">
        <f t="shared" si="166"/>
        <v>0</v>
      </c>
      <c r="T145" s="32">
        <f t="shared" si="166"/>
        <v>0</v>
      </c>
      <c r="U145" s="32">
        <f t="shared" si="166"/>
        <v>0</v>
      </c>
      <c r="V145" s="32">
        <f t="shared" si="166"/>
        <v>0</v>
      </c>
      <c r="W145" s="32"/>
    </row>
    <row r="146" spans="1:23">
      <c r="A146" s="36">
        <v>9</v>
      </c>
      <c r="B146" s="37"/>
      <c r="C146" s="38"/>
      <c r="D146" s="31"/>
      <c r="E146" s="38"/>
      <c r="F146" s="38"/>
      <c r="G146" s="31"/>
      <c r="H146" s="32"/>
      <c r="I146" s="32"/>
      <c r="J146" s="40"/>
      <c r="K146" s="40">
        <f>ROUND(+I146-J146,2)</f>
        <v>0</v>
      </c>
      <c r="L146" s="26">
        <f>(IF(G146&gt;0,(+K146/G146),0))</f>
        <v>0</v>
      </c>
      <c r="M146" s="26">
        <f t="shared" si="114"/>
        <v>0</v>
      </c>
      <c r="N146" s="26">
        <f t="shared" si="114"/>
        <v>0</v>
      </c>
      <c r="O146" s="26">
        <f t="shared" si="115"/>
        <v>0</v>
      </c>
      <c r="P146" s="32"/>
      <c r="Q146" s="32"/>
      <c r="R146" s="32"/>
      <c r="S146" s="32"/>
      <c r="T146" s="75">
        <f>IF(P146&gt;(G146+M146),0,G146+M146-P146)</f>
        <v>0</v>
      </c>
      <c r="U146" s="75">
        <f>IF((Q146+R146)&gt;(K146+N146),0,K146+N146-Q146-R146)</f>
        <v>0</v>
      </c>
      <c r="V146" s="33">
        <f t="shared" ref="V146:V148" si="167">+S146-R146+K146</f>
        <v>0</v>
      </c>
      <c r="W146" s="40"/>
    </row>
    <row r="147" spans="1:23">
      <c r="A147" s="38"/>
      <c r="B147" s="37"/>
      <c r="C147" s="38"/>
      <c r="D147" s="31"/>
      <c r="E147" s="38"/>
      <c r="F147" s="38"/>
      <c r="G147" s="31"/>
      <c r="H147" s="32"/>
      <c r="I147" s="32"/>
      <c r="J147" s="40"/>
      <c r="K147" s="40">
        <f t="shared" ref="K147:K148" si="168">ROUND(+I147-J147,2)</f>
        <v>0</v>
      </c>
      <c r="L147" s="26">
        <f>(IF(G147&gt;0,(+K147/G147),0))</f>
        <v>0</v>
      </c>
      <c r="M147" s="26">
        <f t="shared" si="114"/>
        <v>0</v>
      </c>
      <c r="N147" s="26">
        <f t="shared" si="114"/>
        <v>0</v>
      </c>
      <c r="O147" s="26">
        <f t="shared" si="115"/>
        <v>0</v>
      </c>
      <c r="P147" s="32"/>
      <c r="Q147" s="32"/>
      <c r="R147" s="32"/>
      <c r="S147" s="32"/>
      <c r="T147" s="75">
        <f t="shared" ref="T147:T148" si="169">IF(P147&gt;(G147+M147),0,G147+M147-P147)</f>
        <v>0</v>
      </c>
      <c r="U147" s="75">
        <f t="shared" ref="U147:U148" si="170">IF((Q147+R147)&gt;(K147+N147),0,K147+N147-Q147-R147)</f>
        <v>0</v>
      </c>
      <c r="V147" s="33">
        <f t="shared" si="167"/>
        <v>0</v>
      </c>
      <c r="W147" s="40"/>
    </row>
    <row r="148" spans="1:23">
      <c r="A148" s="38"/>
      <c r="B148" s="37"/>
      <c r="C148" s="38"/>
      <c r="D148" s="31"/>
      <c r="E148" s="38"/>
      <c r="F148" s="38"/>
      <c r="G148" s="31"/>
      <c r="H148" s="32"/>
      <c r="I148" s="32"/>
      <c r="J148" s="40"/>
      <c r="K148" s="40">
        <f t="shared" si="168"/>
        <v>0</v>
      </c>
      <c r="L148" s="26">
        <f>(IF(G148&gt;0,(+K148/G148),0))</f>
        <v>0</v>
      </c>
      <c r="M148" s="26">
        <f t="shared" si="114"/>
        <v>0</v>
      </c>
      <c r="N148" s="26">
        <f t="shared" si="114"/>
        <v>0</v>
      </c>
      <c r="O148" s="26">
        <f t="shared" si="115"/>
        <v>0</v>
      </c>
      <c r="P148" s="32"/>
      <c r="Q148" s="32"/>
      <c r="R148" s="32"/>
      <c r="S148" s="32"/>
      <c r="T148" s="75">
        <f t="shared" si="169"/>
        <v>0</v>
      </c>
      <c r="U148" s="75">
        <f t="shared" si="170"/>
        <v>0</v>
      </c>
      <c r="V148" s="33">
        <f t="shared" si="167"/>
        <v>0</v>
      </c>
      <c r="W148" s="40"/>
    </row>
    <row r="149" spans="1:23">
      <c r="A149" s="31"/>
      <c r="B149" s="35" t="s">
        <v>29</v>
      </c>
      <c r="C149" s="31"/>
      <c r="D149" s="25"/>
      <c r="E149" s="31"/>
      <c r="F149" s="31"/>
      <c r="G149" s="32">
        <f>SUM(G146:G148)</f>
        <v>0</v>
      </c>
      <c r="H149" s="32">
        <f t="shared" ref="H149:L149" si="171">SUM(H146:H148)</f>
        <v>0</v>
      </c>
      <c r="I149" s="32">
        <f t="shared" si="171"/>
        <v>0</v>
      </c>
      <c r="J149" s="32">
        <f t="shared" si="171"/>
        <v>0</v>
      </c>
      <c r="K149" s="32">
        <f t="shared" si="171"/>
        <v>0</v>
      </c>
      <c r="L149" s="26">
        <f t="shared" si="171"/>
        <v>0</v>
      </c>
      <c r="M149" s="26">
        <f t="shared" si="114"/>
        <v>0</v>
      </c>
      <c r="N149" s="26">
        <f t="shared" si="114"/>
        <v>0</v>
      </c>
      <c r="O149" s="26">
        <f t="shared" si="115"/>
        <v>0</v>
      </c>
      <c r="P149" s="32">
        <f t="shared" ref="P149:V149" si="172">SUM(P146:P148)</f>
        <v>0</v>
      </c>
      <c r="Q149" s="32">
        <f t="shared" si="172"/>
        <v>0</v>
      </c>
      <c r="R149" s="32">
        <f t="shared" si="172"/>
        <v>0</v>
      </c>
      <c r="S149" s="32">
        <f t="shared" si="172"/>
        <v>0</v>
      </c>
      <c r="T149" s="32">
        <f t="shared" si="172"/>
        <v>0</v>
      </c>
      <c r="U149" s="32">
        <f t="shared" si="172"/>
        <v>0</v>
      </c>
      <c r="V149" s="32">
        <f t="shared" si="172"/>
        <v>0</v>
      </c>
      <c r="W149" s="32"/>
    </row>
    <row r="150" spans="1:23">
      <c r="A150" s="61" t="s">
        <v>29</v>
      </c>
      <c r="B150" s="61"/>
      <c r="C150" s="61"/>
      <c r="D150" s="31">
        <f>SUM(D114:D149)</f>
        <v>0</v>
      </c>
      <c r="E150" s="31">
        <f>SUM(E114:E149)</f>
        <v>0</v>
      </c>
      <c r="F150" s="31"/>
      <c r="G150" s="32">
        <f t="shared" ref="G150:L150" si="173">+G117+G121+G125+G129+G133+G141+G137+G149+G145</f>
        <v>0</v>
      </c>
      <c r="H150" s="32">
        <f t="shared" si="173"/>
        <v>0</v>
      </c>
      <c r="I150" s="32">
        <f t="shared" si="173"/>
        <v>0</v>
      </c>
      <c r="J150" s="32">
        <f t="shared" si="173"/>
        <v>0</v>
      </c>
      <c r="K150" s="32">
        <f t="shared" si="173"/>
        <v>0</v>
      </c>
      <c r="L150" s="26">
        <f t="shared" si="173"/>
        <v>0</v>
      </c>
      <c r="M150" s="26">
        <f t="shared" si="114"/>
        <v>0</v>
      </c>
      <c r="N150" s="26">
        <f t="shared" si="114"/>
        <v>0</v>
      </c>
      <c r="O150" s="26">
        <f t="shared" si="115"/>
        <v>0</v>
      </c>
      <c r="P150" s="32">
        <f t="shared" ref="P150:V150" si="174">+P117+P121+P125+P129+P133+P141+P137+P149+P145</f>
        <v>0</v>
      </c>
      <c r="Q150" s="32">
        <f t="shared" si="174"/>
        <v>0</v>
      </c>
      <c r="R150" s="32">
        <f t="shared" si="174"/>
        <v>0</v>
      </c>
      <c r="S150" s="32">
        <f t="shared" si="174"/>
        <v>0</v>
      </c>
      <c r="T150" s="32">
        <f t="shared" si="174"/>
        <v>0</v>
      </c>
      <c r="U150" s="32">
        <f t="shared" si="174"/>
        <v>0</v>
      </c>
      <c r="V150" s="32">
        <f t="shared" si="174"/>
        <v>0</v>
      </c>
      <c r="W150" s="32"/>
    </row>
    <row r="151" spans="1:23">
      <c r="A151" s="11" t="s">
        <v>30</v>
      </c>
      <c r="E151" s="48"/>
      <c r="P151" s="50"/>
      <c r="Q151" s="50"/>
      <c r="R151" s="50"/>
      <c r="S151" s="50"/>
    </row>
    <row r="152" spans="1:23">
      <c r="B152" s="7" t="s">
        <v>31</v>
      </c>
      <c r="Q152" s="50"/>
      <c r="R152" s="50"/>
      <c r="S152" s="50"/>
    </row>
    <row r="153" spans="1:23">
      <c r="B153" s="7" t="s">
        <v>32</v>
      </c>
    </row>
    <row r="154" spans="1:23">
      <c r="B154" s="7" t="s">
        <v>33</v>
      </c>
    </row>
    <row r="155" spans="1:23">
      <c r="B155" s="7" t="s">
        <v>34</v>
      </c>
    </row>
    <row r="156" spans="1:23">
      <c r="B156" s="7" t="s">
        <v>35</v>
      </c>
    </row>
    <row r="157" spans="1:23">
      <c r="B157" s="7" t="s">
        <v>36</v>
      </c>
    </row>
    <row r="158" spans="1:23">
      <c r="B158" s="7" t="s">
        <v>37</v>
      </c>
    </row>
    <row r="160" spans="1:23">
      <c r="A160" s="1" t="s">
        <v>0</v>
      </c>
      <c r="B160" s="2"/>
      <c r="C160" s="3"/>
      <c r="D160" s="4"/>
      <c r="E160" s="3"/>
      <c r="F160" s="3"/>
      <c r="G160" s="4"/>
      <c r="H160" s="5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5"/>
      <c r="U160" s="5"/>
      <c r="V160" s="5"/>
      <c r="W160" s="1"/>
    </row>
    <row r="161" spans="1:23">
      <c r="A161" s="1" t="s">
        <v>74</v>
      </c>
      <c r="B161" s="2"/>
      <c r="C161" s="3"/>
      <c r="D161" s="4"/>
      <c r="E161" s="3"/>
      <c r="F161" s="3"/>
      <c r="G161" s="4"/>
      <c r="H161" s="5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5"/>
      <c r="U161" s="5"/>
      <c r="V161" s="5"/>
      <c r="W161" s="1"/>
    </row>
    <row r="162" spans="1:23">
      <c r="A162" s="6"/>
      <c r="G162" s="8">
        <v>1</v>
      </c>
      <c r="H162" s="8">
        <v>2</v>
      </c>
      <c r="I162" s="8">
        <v>3</v>
      </c>
      <c r="J162" s="8">
        <v>4</v>
      </c>
      <c r="K162" s="8" t="s">
        <v>1</v>
      </c>
      <c r="L162" s="8">
        <v>6</v>
      </c>
      <c r="M162" s="74">
        <v>7</v>
      </c>
      <c r="N162" s="74"/>
      <c r="O162" s="74"/>
      <c r="P162" s="74">
        <v>8</v>
      </c>
      <c r="Q162" s="74"/>
      <c r="R162" s="74"/>
      <c r="S162" s="74"/>
      <c r="T162" s="74">
        <v>9</v>
      </c>
      <c r="U162" s="74"/>
      <c r="V162" s="10"/>
      <c r="W162" s="8"/>
    </row>
    <row r="163" spans="1:23" ht="21" customHeight="1">
      <c r="A163" s="60" t="s">
        <v>2</v>
      </c>
      <c r="B163" s="72" t="s">
        <v>3</v>
      </c>
      <c r="C163" s="60" t="s">
        <v>4</v>
      </c>
      <c r="D163" s="73" t="s">
        <v>5</v>
      </c>
      <c r="E163" s="60" t="s">
        <v>6</v>
      </c>
      <c r="F163" s="60" t="s">
        <v>7</v>
      </c>
      <c r="G163" s="51" t="s">
        <v>44</v>
      </c>
      <c r="H163" s="14"/>
      <c r="I163" s="51" t="s">
        <v>9</v>
      </c>
      <c r="J163" s="57" t="s">
        <v>10</v>
      </c>
      <c r="K163" s="15"/>
      <c r="L163" s="63" t="s">
        <v>11</v>
      </c>
      <c r="M163" s="66" t="s">
        <v>45</v>
      </c>
      <c r="N163" s="67"/>
      <c r="O163" s="68"/>
      <c r="P163" s="60" t="s">
        <v>13</v>
      </c>
      <c r="Q163" s="60"/>
      <c r="R163" s="60"/>
      <c r="S163" s="60"/>
      <c r="T163" s="51" t="s">
        <v>14</v>
      </c>
      <c r="U163" s="52"/>
      <c r="V163" s="53"/>
      <c r="W163" s="57" t="s">
        <v>15</v>
      </c>
    </row>
    <row r="164" spans="1:23">
      <c r="A164" s="60"/>
      <c r="B164" s="72"/>
      <c r="C164" s="60"/>
      <c r="D164" s="73"/>
      <c r="E164" s="60"/>
      <c r="F164" s="60"/>
      <c r="G164" s="54"/>
      <c r="H164" s="16" t="s">
        <v>16</v>
      </c>
      <c r="I164" s="62"/>
      <c r="J164" s="58"/>
      <c r="K164" s="17" t="s">
        <v>17</v>
      </c>
      <c r="L164" s="64"/>
      <c r="M164" s="69"/>
      <c r="N164" s="70"/>
      <c r="O164" s="71"/>
      <c r="P164" s="60" t="s">
        <v>46</v>
      </c>
      <c r="Q164" s="60"/>
      <c r="R164" s="60"/>
      <c r="S164" s="60"/>
      <c r="T164" s="54"/>
      <c r="U164" s="55"/>
      <c r="V164" s="56"/>
      <c r="W164" s="58"/>
    </row>
    <row r="165" spans="1:23" ht="72">
      <c r="A165" s="60"/>
      <c r="B165" s="72"/>
      <c r="C165" s="60"/>
      <c r="D165" s="73"/>
      <c r="E165" s="60"/>
      <c r="F165" s="60"/>
      <c r="G165" s="13" t="s">
        <v>19</v>
      </c>
      <c r="H165" s="18" t="s">
        <v>20</v>
      </c>
      <c r="I165" s="54"/>
      <c r="J165" s="59"/>
      <c r="K165" s="19" t="s">
        <v>21</v>
      </c>
      <c r="L165" s="65"/>
      <c r="M165" s="20" t="s">
        <v>19</v>
      </c>
      <c r="N165" s="21" t="s">
        <v>22</v>
      </c>
      <c r="O165" s="21" t="s">
        <v>23</v>
      </c>
      <c r="P165" s="13" t="s">
        <v>19</v>
      </c>
      <c r="Q165" s="22" t="s">
        <v>24</v>
      </c>
      <c r="R165" s="22" t="s">
        <v>25</v>
      </c>
      <c r="S165" s="12" t="s">
        <v>26</v>
      </c>
      <c r="T165" s="13" t="s">
        <v>19</v>
      </c>
      <c r="U165" s="22" t="s">
        <v>24</v>
      </c>
      <c r="V165" s="12" t="s">
        <v>26</v>
      </c>
      <c r="W165" s="59"/>
    </row>
    <row r="166" spans="1:23">
      <c r="A166" s="23"/>
      <c r="B166" s="24" t="s">
        <v>27</v>
      </c>
      <c r="C166" s="23"/>
      <c r="D166" s="25"/>
      <c r="E166" s="23"/>
      <c r="F166" s="23"/>
      <c r="G166" s="25"/>
      <c r="H166" s="26"/>
      <c r="I166" s="26"/>
      <c r="J166" s="26"/>
      <c r="K166" s="26"/>
      <c r="L166" s="26"/>
      <c r="M166" s="26"/>
      <c r="N166" s="26"/>
      <c r="O166" s="26"/>
      <c r="P166" s="23"/>
      <c r="Q166" s="23"/>
      <c r="R166" s="23"/>
      <c r="S166" s="23"/>
      <c r="T166" s="25"/>
      <c r="U166" s="25"/>
      <c r="V166" s="25"/>
      <c r="W166" s="27"/>
    </row>
    <row r="167" spans="1:23">
      <c r="A167" s="29">
        <v>1</v>
      </c>
      <c r="B167" s="30" t="s">
        <v>28</v>
      </c>
      <c r="C167" s="31"/>
      <c r="D167" s="25"/>
      <c r="E167" s="31"/>
      <c r="F167" s="31"/>
      <c r="G167" s="31"/>
      <c r="H167" s="26"/>
      <c r="I167" s="26"/>
      <c r="J167" s="32"/>
      <c r="K167" s="32">
        <f>ROUND(+I167-J167,2)</f>
        <v>0</v>
      </c>
      <c r="L167" s="26">
        <f>(IF(G167&gt;0,(+K167/G167),0))</f>
        <v>0</v>
      </c>
      <c r="M167" s="26">
        <f>+T114</f>
        <v>0</v>
      </c>
      <c r="N167" s="26">
        <f>+U114</f>
        <v>0</v>
      </c>
      <c r="O167" s="26">
        <f>(IF(N167&gt;0,(+N167/M167),0))</f>
        <v>0</v>
      </c>
      <c r="P167" s="32"/>
      <c r="Q167" s="32"/>
      <c r="R167" s="32"/>
      <c r="S167" s="32"/>
      <c r="T167" s="75">
        <f>IF(P167&gt;(G167+M167),0,G167+M167-P167)</f>
        <v>0</v>
      </c>
      <c r="U167" s="75">
        <f>IF((Q167+R167)&gt;(K167+N167),0,K167+N167-Q167-R167)</f>
        <v>0</v>
      </c>
      <c r="V167" s="33">
        <f>+S167-R167+K167</f>
        <v>0</v>
      </c>
      <c r="W167" s="32"/>
    </row>
    <row r="168" spans="1:23">
      <c r="A168" s="29"/>
      <c r="B168" s="30"/>
      <c r="C168" s="31"/>
      <c r="D168" s="25"/>
      <c r="E168" s="31"/>
      <c r="F168" s="31"/>
      <c r="G168" s="31"/>
      <c r="H168" s="26"/>
      <c r="I168" s="26"/>
      <c r="J168" s="32"/>
      <c r="K168" s="32">
        <f t="shared" ref="K168" si="175">ROUND(+I168-J168,2)</f>
        <v>0</v>
      </c>
      <c r="L168" s="26">
        <f>(IF(G168&gt;0,(+K168/G168),0))</f>
        <v>0</v>
      </c>
      <c r="M168" s="26">
        <f t="shared" ref="M168:N203" si="176">+T115</f>
        <v>0</v>
      </c>
      <c r="N168" s="26">
        <f t="shared" si="176"/>
        <v>0</v>
      </c>
      <c r="O168" s="26">
        <f t="shared" ref="O168:O203" si="177">(IF(N168&gt;0,(+N168/M168),0))</f>
        <v>0</v>
      </c>
      <c r="P168" s="32"/>
      <c r="Q168" s="32"/>
      <c r="R168" s="32"/>
      <c r="S168" s="32"/>
      <c r="T168" s="75">
        <f t="shared" ref="T168:T169" si="178">IF(P168&gt;(G168+M168),0,G168+M168-P168)</f>
        <v>0</v>
      </c>
      <c r="U168" s="75">
        <f t="shared" ref="U168:U169" si="179">IF((Q168+R168)&gt;(K168+N168),0,K168+N168-Q168-R168)</f>
        <v>0</v>
      </c>
      <c r="V168" s="33">
        <f t="shared" ref="V168:V169" si="180">+S168-R168+K168</f>
        <v>0</v>
      </c>
      <c r="W168" s="32"/>
    </row>
    <row r="169" spans="1:23">
      <c r="A169" s="29"/>
      <c r="B169" s="30"/>
      <c r="C169" s="31"/>
      <c r="D169" s="25"/>
      <c r="E169" s="31"/>
      <c r="F169" s="31"/>
      <c r="G169" s="31"/>
      <c r="H169" s="32"/>
      <c r="I169" s="32"/>
      <c r="J169" s="32"/>
      <c r="K169" s="32">
        <f>ROUND(+I169-J169,2)</f>
        <v>0</v>
      </c>
      <c r="L169" s="26">
        <f>(IF(G169&gt;0,(+K169/G169),0))</f>
        <v>0</v>
      </c>
      <c r="M169" s="26">
        <f t="shared" si="176"/>
        <v>0</v>
      </c>
      <c r="N169" s="26">
        <f t="shared" si="176"/>
        <v>0</v>
      </c>
      <c r="O169" s="26">
        <f t="shared" si="177"/>
        <v>0</v>
      </c>
      <c r="P169" s="32"/>
      <c r="Q169" s="32"/>
      <c r="R169" s="32"/>
      <c r="S169" s="32"/>
      <c r="T169" s="75">
        <f t="shared" si="178"/>
        <v>0</v>
      </c>
      <c r="U169" s="75">
        <f t="shared" si="179"/>
        <v>0</v>
      </c>
      <c r="V169" s="33">
        <f t="shared" si="180"/>
        <v>0</v>
      </c>
      <c r="W169" s="32"/>
    </row>
    <row r="170" spans="1:23">
      <c r="A170" s="29"/>
      <c r="B170" s="35" t="s">
        <v>29</v>
      </c>
      <c r="C170" s="31"/>
      <c r="D170" s="25"/>
      <c r="E170" s="31"/>
      <c r="F170" s="31"/>
      <c r="G170" s="32">
        <f>SUM(G167:G169)</f>
        <v>0</v>
      </c>
      <c r="H170" s="32">
        <f t="shared" ref="H170:J170" si="181">SUM(H167:H169)</f>
        <v>0</v>
      </c>
      <c r="I170" s="32">
        <f t="shared" si="181"/>
        <v>0</v>
      </c>
      <c r="J170" s="32">
        <f t="shared" si="181"/>
        <v>0</v>
      </c>
      <c r="K170" s="32">
        <f>SUM(K167:K169)</f>
        <v>0</v>
      </c>
      <c r="L170" s="26">
        <f t="shared" ref="L170" si="182">SUM(L167:L169)</f>
        <v>0</v>
      </c>
      <c r="M170" s="26">
        <f t="shared" si="176"/>
        <v>0</v>
      </c>
      <c r="N170" s="26">
        <f t="shared" si="176"/>
        <v>0</v>
      </c>
      <c r="O170" s="26">
        <f t="shared" si="177"/>
        <v>0</v>
      </c>
      <c r="P170" s="32">
        <f>SUM(P167:P169)</f>
        <v>0</v>
      </c>
      <c r="Q170" s="32">
        <f t="shared" ref="Q170:S170" si="183">SUM(Q167:Q169)</f>
        <v>0</v>
      </c>
      <c r="R170" s="32">
        <f t="shared" si="183"/>
        <v>0</v>
      </c>
      <c r="S170" s="32">
        <f t="shared" si="183"/>
        <v>0</v>
      </c>
      <c r="T170" s="32">
        <f>SUM(T167:T169)</f>
        <v>0</v>
      </c>
      <c r="U170" s="32">
        <f t="shared" ref="U170:V170" si="184">SUM(U167:U169)</f>
        <v>0</v>
      </c>
      <c r="V170" s="32">
        <f t="shared" si="184"/>
        <v>0</v>
      </c>
      <c r="W170" s="32"/>
    </row>
    <row r="171" spans="1:23">
      <c r="A171" s="36">
        <v>2</v>
      </c>
      <c r="B171" s="37"/>
      <c r="C171" s="38"/>
      <c r="D171" s="25"/>
      <c r="E171" s="31"/>
      <c r="F171" s="38"/>
      <c r="G171" s="31"/>
      <c r="H171" s="39"/>
      <c r="I171" s="39"/>
      <c r="J171" s="40"/>
      <c r="K171" s="40">
        <f>ROUND(+I171-J171,2)</f>
        <v>0</v>
      </c>
      <c r="L171" s="26">
        <f>(IF(G171&gt;0,(+K171/G171),0))</f>
        <v>0</v>
      </c>
      <c r="M171" s="26">
        <f t="shared" si="176"/>
        <v>0</v>
      </c>
      <c r="N171" s="26">
        <f t="shared" si="176"/>
        <v>0</v>
      </c>
      <c r="O171" s="26">
        <f t="shared" si="177"/>
        <v>0</v>
      </c>
      <c r="P171" s="32"/>
      <c r="Q171" s="32"/>
      <c r="R171" s="32"/>
      <c r="S171" s="32"/>
      <c r="T171" s="75">
        <f>IF(P171&gt;(G171+M171),0,G171+M171-P171)</f>
        <v>0</v>
      </c>
      <c r="U171" s="75">
        <f>IF((Q171+R171)&gt;(K171+N171),0,K171+N171-Q171-R171)</f>
        <v>0</v>
      </c>
      <c r="V171" s="33">
        <f t="shared" ref="V171:V173" si="185">+S171-R171+K171</f>
        <v>0</v>
      </c>
      <c r="W171" s="40"/>
    </row>
    <row r="172" spans="1:23">
      <c r="A172" s="36"/>
      <c r="B172" s="37"/>
      <c r="C172" s="38"/>
      <c r="D172" s="25"/>
      <c r="E172" s="31"/>
      <c r="F172" s="38"/>
      <c r="G172" s="31"/>
      <c r="H172" s="39"/>
      <c r="I172" s="39"/>
      <c r="J172" s="40"/>
      <c r="K172" s="40">
        <f t="shared" ref="K172:K173" si="186">ROUND(+I172-J172,2)</f>
        <v>0</v>
      </c>
      <c r="L172" s="26">
        <f>(IF(G172&gt;0,(+K172/G172),0))</f>
        <v>0</v>
      </c>
      <c r="M172" s="26">
        <f t="shared" si="176"/>
        <v>0</v>
      </c>
      <c r="N172" s="26">
        <f t="shared" si="176"/>
        <v>0</v>
      </c>
      <c r="O172" s="26">
        <f t="shared" si="177"/>
        <v>0</v>
      </c>
      <c r="P172" s="32"/>
      <c r="Q172" s="32"/>
      <c r="R172" s="32"/>
      <c r="S172" s="32"/>
      <c r="T172" s="75">
        <f t="shared" ref="T172:T173" si="187">IF(P172&gt;(G172+M172),0,G172+M172-P172)</f>
        <v>0</v>
      </c>
      <c r="U172" s="75">
        <f t="shared" ref="U172:U173" si="188">IF((Q172+R172)&gt;(K172+N172),0,K172+N172-Q172-R172)</f>
        <v>0</v>
      </c>
      <c r="V172" s="33">
        <f t="shared" si="185"/>
        <v>0</v>
      </c>
      <c r="W172" s="40"/>
    </row>
    <row r="173" spans="1:23">
      <c r="A173" s="36"/>
      <c r="B173" s="37"/>
      <c r="C173" s="38"/>
      <c r="D173" s="25"/>
      <c r="E173" s="31"/>
      <c r="F173" s="38"/>
      <c r="G173" s="39"/>
      <c r="H173" s="39"/>
      <c r="I173" s="39"/>
      <c r="J173" s="40"/>
      <c r="K173" s="40">
        <f t="shared" si="186"/>
        <v>0</v>
      </c>
      <c r="L173" s="26">
        <f>(IF(G173&gt;0,(+K173/G173),0))</f>
        <v>0</v>
      </c>
      <c r="M173" s="26">
        <f t="shared" si="176"/>
        <v>0</v>
      </c>
      <c r="N173" s="26">
        <f t="shared" si="176"/>
        <v>0</v>
      </c>
      <c r="O173" s="26">
        <f t="shared" si="177"/>
        <v>0</v>
      </c>
      <c r="P173" s="41"/>
      <c r="Q173" s="41"/>
      <c r="R173" s="41"/>
      <c r="S173" s="41"/>
      <c r="T173" s="75">
        <f t="shared" si="187"/>
        <v>0</v>
      </c>
      <c r="U173" s="75">
        <f t="shared" si="188"/>
        <v>0</v>
      </c>
      <c r="V173" s="33">
        <f t="shared" si="185"/>
        <v>0</v>
      </c>
      <c r="W173" s="40"/>
    </row>
    <row r="174" spans="1:23">
      <c r="A174" s="29"/>
      <c r="B174" s="35" t="s">
        <v>29</v>
      </c>
      <c r="C174" s="31"/>
      <c r="D174" s="25"/>
      <c r="E174" s="31"/>
      <c r="F174" s="31"/>
      <c r="G174" s="32">
        <f>SUM(G171:G173)</f>
        <v>0</v>
      </c>
      <c r="H174" s="32">
        <f t="shared" ref="H174:L174" si="189">SUM(H171:H173)</f>
        <v>0</v>
      </c>
      <c r="I174" s="32">
        <f t="shared" si="189"/>
        <v>0</v>
      </c>
      <c r="J174" s="32">
        <f t="shared" si="189"/>
        <v>0</v>
      </c>
      <c r="K174" s="32">
        <f t="shared" si="189"/>
        <v>0</v>
      </c>
      <c r="L174" s="26">
        <f t="shared" si="189"/>
        <v>0</v>
      </c>
      <c r="M174" s="26">
        <f t="shared" si="176"/>
        <v>0</v>
      </c>
      <c r="N174" s="26">
        <f t="shared" si="176"/>
        <v>0</v>
      </c>
      <c r="O174" s="26">
        <f t="shared" si="177"/>
        <v>0</v>
      </c>
      <c r="P174" s="32">
        <f t="shared" ref="P174:S174" si="190">SUM(P171:P173)</f>
        <v>0</v>
      </c>
      <c r="Q174" s="32">
        <f t="shared" si="190"/>
        <v>0</v>
      </c>
      <c r="R174" s="32">
        <f t="shared" si="190"/>
        <v>0</v>
      </c>
      <c r="S174" s="32">
        <f t="shared" si="190"/>
        <v>0</v>
      </c>
      <c r="T174" s="32">
        <f>SUM(T171:T173)</f>
        <v>0</v>
      </c>
      <c r="U174" s="32">
        <f t="shared" ref="U174:V174" si="191">SUM(U171:U173)</f>
        <v>0</v>
      </c>
      <c r="V174" s="32">
        <f t="shared" si="191"/>
        <v>0</v>
      </c>
      <c r="W174" s="32"/>
    </row>
    <row r="175" spans="1:23">
      <c r="A175" s="36">
        <v>3</v>
      </c>
      <c r="B175" s="37"/>
      <c r="C175" s="38"/>
      <c r="D175" s="31"/>
      <c r="E175" s="31"/>
      <c r="F175" s="31"/>
      <c r="G175" s="31"/>
      <c r="H175" s="26"/>
      <c r="I175" s="26"/>
      <c r="J175" s="32"/>
      <c r="K175" s="32">
        <f>ROUND(+I175-J175,2)</f>
        <v>0</v>
      </c>
      <c r="L175" s="26">
        <f>(IF(G175&gt;0,(+K175/G175),0))</f>
        <v>0</v>
      </c>
      <c r="M175" s="26">
        <f t="shared" si="176"/>
        <v>0</v>
      </c>
      <c r="N175" s="26">
        <f t="shared" si="176"/>
        <v>0</v>
      </c>
      <c r="O175" s="26">
        <f t="shared" si="177"/>
        <v>0</v>
      </c>
      <c r="P175" s="32"/>
      <c r="Q175" s="32"/>
      <c r="R175" s="32"/>
      <c r="S175" s="32"/>
      <c r="T175" s="75">
        <f>IF(P175&gt;(G175+M175),0,G175+M175-P175)</f>
        <v>0</v>
      </c>
      <c r="U175" s="75">
        <f>IF((Q175+R175)&gt;(K175+N175),0,K175+N175-Q175-R175)</f>
        <v>0</v>
      </c>
      <c r="V175" s="33">
        <f t="shared" ref="V175:V177" si="192">+S175-R175+K175</f>
        <v>0</v>
      </c>
      <c r="W175" s="40"/>
    </row>
    <row r="176" spans="1:23">
      <c r="A176" s="36"/>
      <c r="B176" s="37"/>
      <c r="C176" s="38"/>
      <c r="D176" s="31"/>
      <c r="E176" s="38"/>
      <c r="F176" s="38"/>
      <c r="G176" s="31"/>
      <c r="H176" s="26"/>
      <c r="I176" s="32"/>
      <c r="J176" s="40"/>
      <c r="K176" s="40">
        <f t="shared" ref="K176:K177" si="193">ROUND(+I176-J176,2)</f>
        <v>0</v>
      </c>
      <c r="L176" s="26">
        <f>(IF(G176&gt;0,(+K176/G176),0))</f>
        <v>0</v>
      </c>
      <c r="M176" s="26">
        <f t="shared" si="176"/>
        <v>0</v>
      </c>
      <c r="N176" s="26">
        <f t="shared" si="176"/>
        <v>0</v>
      </c>
      <c r="O176" s="26">
        <f t="shared" si="177"/>
        <v>0</v>
      </c>
      <c r="P176" s="32"/>
      <c r="Q176" s="32"/>
      <c r="R176" s="32"/>
      <c r="S176" s="32"/>
      <c r="T176" s="75">
        <f t="shared" ref="T176:T177" si="194">IF(P176&gt;(G176+M176),0,G176+M176-P176)</f>
        <v>0</v>
      </c>
      <c r="U176" s="75">
        <f t="shared" ref="U176:U177" si="195">IF((Q176+R176)&gt;(K176+N176),0,K176+N176-Q176-R176)</f>
        <v>0</v>
      </c>
      <c r="V176" s="33">
        <f t="shared" si="192"/>
        <v>0</v>
      </c>
      <c r="W176" s="40"/>
    </row>
    <row r="177" spans="1:23">
      <c r="A177" s="36"/>
      <c r="B177" s="37"/>
      <c r="C177" s="38"/>
      <c r="D177" s="31"/>
      <c r="E177" s="38"/>
      <c r="F177" s="38"/>
      <c r="G177" s="31"/>
      <c r="H177" s="32"/>
      <c r="I177" s="32"/>
      <c r="J177" s="40"/>
      <c r="K177" s="40">
        <f t="shared" si="193"/>
        <v>0</v>
      </c>
      <c r="L177" s="26">
        <f>(IF(G177&gt;0,(+K177/G177),0))</f>
        <v>0</v>
      </c>
      <c r="M177" s="26">
        <f t="shared" si="176"/>
        <v>0</v>
      </c>
      <c r="N177" s="26">
        <f t="shared" si="176"/>
        <v>0</v>
      </c>
      <c r="O177" s="26">
        <f t="shared" si="177"/>
        <v>0</v>
      </c>
      <c r="P177" s="32"/>
      <c r="Q177" s="32"/>
      <c r="R177" s="32"/>
      <c r="S177" s="32"/>
      <c r="T177" s="75">
        <f t="shared" si="194"/>
        <v>0</v>
      </c>
      <c r="U177" s="75">
        <f t="shared" si="195"/>
        <v>0</v>
      </c>
      <c r="V177" s="33">
        <f t="shared" si="192"/>
        <v>0</v>
      </c>
      <c r="W177" s="40"/>
    </row>
    <row r="178" spans="1:23">
      <c r="A178" s="42"/>
      <c r="B178" s="35" t="s">
        <v>29</v>
      </c>
      <c r="C178" s="43"/>
      <c r="D178" s="44"/>
      <c r="E178" s="43"/>
      <c r="F178" s="45"/>
      <c r="G178" s="32">
        <f>SUM(G175:G177)</f>
        <v>0</v>
      </c>
      <c r="H178" s="32">
        <f t="shared" ref="H178:L178" si="196">SUM(H175:H177)</f>
        <v>0</v>
      </c>
      <c r="I178" s="32">
        <f t="shared" si="196"/>
        <v>0</v>
      </c>
      <c r="J178" s="32">
        <f t="shared" si="196"/>
        <v>0</v>
      </c>
      <c r="K178" s="32">
        <f t="shared" si="196"/>
        <v>0</v>
      </c>
      <c r="L178" s="26">
        <f t="shared" si="196"/>
        <v>0</v>
      </c>
      <c r="M178" s="26">
        <f t="shared" si="176"/>
        <v>0</v>
      </c>
      <c r="N178" s="26">
        <f t="shared" si="176"/>
        <v>0</v>
      </c>
      <c r="O178" s="26">
        <f t="shared" si="177"/>
        <v>0</v>
      </c>
      <c r="P178" s="32">
        <f t="shared" ref="P178:S178" si="197">SUM(P175:P177)</f>
        <v>0</v>
      </c>
      <c r="Q178" s="32">
        <f t="shared" si="197"/>
        <v>0</v>
      </c>
      <c r="R178" s="32">
        <f t="shared" si="197"/>
        <v>0</v>
      </c>
      <c r="S178" s="32">
        <f t="shared" si="197"/>
        <v>0</v>
      </c>
      <c r="T178" s="32">
        <f>SUM(T175:T177)</f>
        <v>0</v>
      </c>
      <c r="U178" s="32">
        <f t="shared" ref="U178:V178" si="198">SUM(U175:U177)</f>
        <v>0</v>
      </c>
      <c r="V178" s="32">
        <f t="shared" si="198"/>
        <v>0</v>
      </c>
      <c r="W178" s="46"/>
    </row>
    <row r="179" spans="1:23">
      <c r="A179" s="36">
        <v>4</v>
      </c>
      <c r="B179" s="37"/>
      <c r="C179" s="38"/>
      <c r="D179" s="31"/>
      <c r="E179" s="31"/>
      <c r="F179" s="38"/>
      <c r="G179" s="31"/>
      <c r="H179" s="39"/>
      <c r="I179" s="39"/>
      <c r="J179" s="40"/>
      <c r="K179" s="40">
        <f>ROUND(+I179-J179,2)</f>
        <v>0</v>
      </c>
      <c r="L179" s="26">
        <f>(IF(G179&gt;0,(+K179/G179),0))</f>
        <v>0</v>
      </c>
      <c r="M179" s="26">
        <f t="shared" si="176"/>
        <v>0</v>
      </c>
      <c r="N179" s="26">
        <f t="shared" si="176"/>
        <v>0</v>
      </c>
      <c r="O179" s="26">
        <f t="shared" si="177"/>
        <v>0</v>
      </c>
      <c r="P179" s="32"/>
      <c r="Q179" s="32"/>
      <c r="R179" s="32"/>
      <c r="S179" s="32"/>
      <c r="T179" s="75">
        <f>IF(P179&gt;(G179+M179),0,G179+M179-P179)</f>
        <v>0</v>
      </c>
      <c r="U179" s="75">
        <f>IF((Q179+R179)&gt;(K179+N179),0,K179+N179-Q179-R179)</f>
        <v>0</v>
      </c>
      <c r="V179" s="33">
        <f t="shared" ref="V179:V181" si="199">+S179-R179+K179</f>
        <v>0</v>
      </c>
      <c r="W179" s="40"/>
    </row>
    <row r="180" spans="1:23">
      <c r="A180" s="36"/>
      <c r="B180" s="37"/>
      <c r="C180" s="38"/>
      <c r="D180" s="31"/>
      <c r="E180" s="38"/>
      <c r="F180" s="38"/>
      <c r="G180" s="31"/>
      <c r="H180" s="39"/>
      <c r="I180" s="39"/>
      <c r="J180" s="40"/>
      <c r="K180" s="40">
        <f t="shared" ref="K180:K181" si="200">ROUND(+I180-J180,2)</f>
        <v>0</v>
      </c>
      <c r="L180" s="26">
        <f>(IF(G180&gt;0,(+K180/G180),0))</f>
        <v>0</v>
      </c>
      <c r="M180" s="26">
        <f t="shared" si="176"/>
        <v>0</v>
      </c>
      <c r="N180" s="26">
        <f t="shared" si="176"/>
        <v>0</v>
      </c>
      <c r="O180" s="26">
        <f t="shared" si="177"/>
        <v>0</v>
      </c>
      <c r="P180" s="32"/>
      <c r="Q180" s="32"/>
      <c r="R180" s="32"/>
      <c r="S180" s="32"/>
      <c r="T180" s="75">
        <f t="shared" ref="T180:T181" si="201">IF(P180&gt;(G180+M180),0,G180+M180-P180)</f>
        <v>0</v>
      </c>
      <c r="U180" s="75">
        <f t="shared" ref="U180:U181" si="202">IF((Q180+R180)&gt;(K180+N180),0,K180+N180-Q180-R180)</f>
        <v>0</v>
      </c>
      <c r="V180" s="33">
        <f t="shared" si="199"/>
        <v>0</v>
      </c>
      <c r="W180" s="40"/>
    </row>
    <row r="181" spans="1:23">
      <c r="A181" s="36"/>
      <c r="B181" s="37"/>
      <c r="C181" s="38"/>
      <c r="D181" s="31"/>
      <c r="E181" s="38"/>
      <c r="F181" s="38"/>
      <c r="G181" s="31"/>
      <c r="H181" s="39"/>
      <c r="I181" s="39"/>
      <c r="J181" s="40"/>
      <c r="K181" s="40">
        <f t="shared" si="200"/>
        <v>0</v>
      </c>
      <c r="L181" s="26">
        <f>(IF(G181&gt;0,(+K181/G181),0))</f>
        <v>0</v>
      </c>
      <c r="M181" s="26">
        <f t="shared" si="176"/>
        <v>0</v>
      </c>
      <c r="N181" s="26">
        <f t="shared" si="176"/>
        <v>0</v>
      </c>
      <c r="O181" s="26">
        <f t="shared" si="177"/>
        <v>0</v>
      </c>
      <c r="P181" s="32"/>
      <c r="Q181" s="32"/>
      <c r="R181" s="32"/>
      <c r="S181" s="32"/>
      <c r="T181" s="75">
        <f t="shared" si="201"/>
        <v>0</v>
      </c>
      <c r="U181" s="75">
        <f t="shared" si="202"/>
        <v>0</v>
      </c>
      <c r="V181" s="33">
        <f t="shared" si="199"/>
        <v>0</v>
      </c>
      <c r="W181" s="40"/>
    </row>
    <row r="182" spans="1:23">
      <c r="A182" s="29"/>
      <c r="B182" s="35" t="s">
        <v>29</v>
      </c>
      <c r="C182" s="31"/>
      <c r="D182" s="25"/>
      <c r="E182" s="31"/>
      <c r="F182" s="31"/>
      <c r="G182" s="32">
        <f>SUM(G179:G181)</f>
        <v>0</v>
      </c>
      <c r="H182" s="32">
        <f t="shared" ref="H182:L182" si="203">SUM(H179:H181)</f>
        <v>0</v>
      </c>
      <c r="I182" s="32">
        <f t="shared" si="203"/>
        <v>0</v>
      </c>
      <c r="J182" s="32">
        <f t="shared" si="203"/>
        <v>0</v>
      </c>
      <c r="K182" s="32">
        <f t="shared" si="203"/>
        <v>0</v>
      </c>
      <c r="L182" s="26">
        <f t="shared" si="203"/>
        <v>0</v>
      </c>
      <c r="M182" s="26">
        <f t="shared" si="176"/>
        <v>0</v>
      </c>
      <c r="N182" s="26">
        <f t="shared" si="176"/>
        <v>0</v>
      </c>
      <c r="O182" s="26">
        <f t="shared" si="177"/>
        <v>0</v>
      </c>
      <c r="P182" s="32">
        <f t="shared" ref="P182:V182" si="204">SUM(P179:P181)</f>
        <v>0</v>
      </c>
      <c r="Q182" s="32">
        <f t="shared" si="204"/>
        <v>0</v>
      </c>
      <c r="R182" s="32">
        <f t="shared" si="204"/>
        <v>0</v>
      </c>
      <c r="S182" s="32">
        <f t="shared" si="204"/>
        <v>0</v>
      </c>
      <c r="T182" s="32">
        <f t="shared" si="204"/>
        <v>0</v>
      </c>
      <c r="U182" s="32">
        <f t="shared" si="204"/>
        <v>0</v>
      </c>
      <c r="V182" s="32">
        <f t="shared" si="204"/>
        <v>0</v>
      </c>
      <c r="W182" s="32"/>
    </row>
    <row r="183" spans="1:23">
      <c r="A183" s="36">
        <v>5</v>
      </c>
      <c r="B183" s="37"/>
      <c r="C183" s="38"/>
      <c r="D183" s="31"/>
      <c r="E183" s="31"/>
      <c r="F183" s="38"/>
      <c r="G183" s="31"/>
      <c r="H183" s="26"/>
      <c r="I183" s="26"/>
      <c r="J183" s="40"/>
      <c r="K183" s="40">
        <f>ROUND(+I183-J183,2)</f>
        <v>0</v>
      </c>
      <c r="L183" s="26">
        <f>(IF(G183&gt;0,(+K183/G183),0))</f>
        <v>0</v>
      </c>
      <c r="M183" s="26">
        <f t="shared" si="176"/>
        <v>0</v>
      </c>
      <c r="N183" s="26">
        <f t="shared" si="176"/>
        <v>0</v>
      </c>
      <c r="O183" s="26">
        <f t="shared" si="177"/>
        <v>0</v>
      </c>
      <c r="P183" s="32"/>
      <c r="Q183" s="32"/>
      <c r="R183" s="32"/>
      <c r="S183" s="32"/>
      <c r="T183" s="75">
        <f>IF(P183&gt;(G183+M183),0,G183+M183-P183)</f>
        <v>0</v>
      </c>
      <c r="U183" s="75">
        <f>IF((Q183+R183)&gt;(K183+N183),0,K183+N183-Q183-R183)</f>
        <v>0</v>
      </c>
      <c r="V183" s="33">
        <f t="shared" ref="V183:V185" si="205">+S183-R183+K183</f>
        <v>0</v>
      </c>
      <c r="W183" s="40"/>
    </row>
    <row r="184" spans="1:23">
      <c r="A184" s="36"/>
      <c r="B184" s="30"/>
      <c r="C184" s="38"/>
      <c r="D184" s="31"/>
      <c r="E184" s="38"/>
      <c r="F184" s="38"/>
      <c r="G184" s="31"/>
      <c r="H184" s="32"/>
      <c r="I184" s="32"/>
      <c r="J184" s="40"/>
      <c r="K184" s="40">
        <f t="shared" ref="K184:K185" si="206">ROUND(+I184-J184,2)</f>
        <v>0</v>
      </c>
      <c r="L184" s="26">
        <f>(IF(G184&gt;0,(+K184/G184),0))</f>
        <v>0</v>
      </c>
      <c r="M184" s="26">
        <f t="shared" si="176"/>
        <v>0</v>
      </c>
      <c r="N184" s="26">
        <f t="shared" si="176"/>
        <v>0</v>
      </c>
      <c r="O184" s="26">
        <f t="shared" si="177"/>
        <v>0</v>
      </c>
      <c r="P184" s="32"/>
      <c r="Q184" s="32"/>
      <c r="R184" s="32"/>
      <c r="S184" s="32"/>
      <c r="T184" s="75">
        <f t="shared" ref="T184:T185" si="207">IF(P184&gt;(G184+M184),0,G184+M184-P184)</f>
        <v>0</v>
      </c>
      <c r="U184" s="75">
        <f t="shared" ref="U184:U185" si="208">IF((Q184+R184)&gt;(K184+N184),0,K184+N184-Q184-R184)</f>
        <v>0</v>
      </c>
      <c r="V184" s="33">
        <f t="shared" si="205"/>
        <v>0</v>
      </c>
      <c r="W184" s="40"/>
    </row>
    <row r="185" spans="1:23">
      <c r="A185" s="36"/>
      <c r="B185" s="37"/>
      <c r="C185" s="38"/>
      <c r="D185" s="31"/>
      <c r="E185" s="38"/>
      <c r="F185" s="38"/>
      <c r="G185" s="31"/>
      <c r="H185" s="32"/>
      <c r="I185" s="32"/>
      <c r="J185" s="40"/>
      <c r="K185" s="40">
        <f t="shared" si="206"/>
        <v>0</v>
      </c>
      <c r="L185" s="26">
        <f>(IF(G185&gt;0,(+K185/G185),0))</f>
        <v>0</v>
      </c>
      <c r="M185" s="26">
        <f t="shared" si="176"/>
        <v>0</v>
      </c>
      <c r="N185" s="26">
        <f t="shared" si="176"/>
        <v>0</v>
      </c>
      <c r="O185" s="26">
        <f t="shared" si="177"/>
        <v>0</v>
      </c>
      <c r="P185" s="32"/>
      <c r="Q185" s="32"/>
      <c r="R185" s="32"/>
      <c r="S185" s="32"/>
      <c r="T185" s="75">
        <f t="shared" si="207"/>
        <v>0</v>
      </c>
      <c r="U185" s="75">
        <f t="shared" si="208"/>
        <v>0</v>
      </c>
      <c r="V185" s="33">
        <f t="shared" si="205"/>
        <v>0</v>
      </c>
      <c r="W185" s="40"/>
    </row>
    <row r="186" spans="1:23">
      <c r="A186" s="29"/>
      <c r="B186" s="35" t="s">
        <v>29</v>
      </c>
      <c r="C186" s="31"/>
      <c r="D186" s="25"/>
      <c r="E186" s="31"/>
      <c r="F186" s="31"/>
      <c r="G186" s="32">
        <f>SUM(G183:G185)</f>
        <v>0</v>
      </c>
      <c r="H186" s="32">
        <f t="shared" ref="H186:L186" si="209">SUM(H183:H185)</f>
        <v>0</v>
      </c>
      <c r="I186" s="32">
        <f t="shared" si="209"/>
        <v>0</v>
      </c>
      <c r="J186" s="32">
        <f t="shared" si="209"/>
        <v>0</v>
      </c>
      <c r="K186" s="32">
        <f t="shared" si="209"/>
        <v>0</v>
      </c>
      <c r="L186" s="26">
        <f t="shared" si="209"/>
        <v>0</v>
      </c>
      <c r="M186" s="26">
        <f t="shared" si="176"/>
        <v>0</v>
      </c>
      <c r="N186" s="26">
        <f t="shared" si="176"/>
        <v>0</v>
      </c>
      <c r="O186" s="26">
        <f t="shared" si="177"/>
        <v>0</v>
      </c>
      <c r="P186" s="32">
        <f t="shared" ref="P186:V186" si="210">SUM(P183:P185)</f>
        <v>0</v>
      </c>
      <c r="Q186" s="32">
        <f t="shared" si="210"/>
        <v>0</v>
      </c>
      <c r="R186" s="32">
        <f t="shared" si="210"/>
        <v>0</v>
      </c>
      <c r="S186" s="32">
        <f t="shared" si="210"/>
        <v>0</v>
      </c>
      <c r="T186" s="32">
        <f t="shared" si="210"/>
        <v>0</v>
      </c>
      <c r="U186" s="32">
        <f t="shared" si="210"/>
        <v>0</v>
      </c>
      <c r="V186" s="32">
        <f t="shared" si="210"/>
        <v>0</v>
      </c>
      <c r="W186" s="32"/>
    </row>
    <row r="187" spans="1:23">
      <c r="A187" s="36">
        <v>6</v>
      </c>
      <c r="B187" s="37"/>
      <c r="C187" s="38"/>
      <c r="D187" s="31"/>
      <c r="E187" s="38"/>
      <c r="F187" s="38"/>
      <c r="G187" s="31"/>
      <c r="H187" s="39"/>
      <c r="I187" s="39"/>
      <c r="J187" s="40"/>
      <c r="K187" s="40">
        <f>ROUND(+I187-J187,2)</f>
        <v>0</v>
      </c>
      <c r="L187" s="26">
        <f>(IF(G187&gt;0,(+K187/G187),0))</f>
        <v>0</v>
      </c>
      <c r="M187" s="26">
        <f t="shared" si="176"/>
        <v>0</v>
      </c>
      <c r="N187" s="26">
        <f t="shared" si="176"/>
        <v>0</v>
      </c>
      <c r="O187" s="26">
        <f t="shared" si="177"/>
        <v>0</v>
      </c>
      <c r="P187" s="32"/>
      <c r="Q187" s="32"/>
      <c r="R187" s="32"/>
      <c r="S187" s="32"/>
      <c r="T187" s="75">
        <f>IF(P187&gt;(G187+M187),0,G187+M187-P187)</f>
        <v>0</v>
      </c>
      <c r="U187" s="75">
        <f>IF((Q187+R187)&gt;(K187+N187),0,K187+N187-Q187-R187)</f>
        <v>0</v>
      </c>
      <c r="V187" s="33">
        <f t="shared" ref="V187:V189" si="211">+S187-R187+K187</f>
        <v>0</v>
      </c>
      <c r="W187" s="40"/>
    </row>
    <row r="188" spans="1:23">
      <c r="A188" s="38"/>
      <c r="B188" s="37"/>
      <c r="C188" s="38"/>
      <c r="D188" s="31"/>
      <c r="E188" s="38"/>
      <c r="F188" s="38"/>
      <c r="G188" s="31"/>
      <c r="H188" s="32"/>
      <c r="I188" s="32"/>
      <c r="J188" s="40"/>
      <c r="K188" s="40">
        <f t="shared" ref="K188:K189" si="212">ROUND(+I188-J188,2)</f>
        <v>0</v>
      </c>
      <c r="L188" s="26">
        <f>(IF(G188&gt;0,(+K188/G188),0))</f>
        <v>0</v>
      </c>
      <c r="M188" s="26">
        <f t="shared" si="176"/>
        <v>0</v>
      </c>
      <c r="N188" s="26">
        <f t="shared" si="176"/>
        <v>0</v>
      </c>
      <c r="O188" s="26">
        <f t="shared" si="177"/>
        <v>0</v>
      </c>
      <c r="P188" s="32"/>
      <c r="Q188" s="32"/>
      <c r="R188" s="32"/>
      <c r="S188" s="32"/>
      <c r="T188" s="75">
        <f t="shared" ref="T188:T189" si="213">IF(P188&gt;(G188+M188),0,G188+M188-P188)</f>
        <v>0</v>
      </c>
      <c r="U188" s="75">
        <f t="shared" ref="U188:U189" si="214">IF((Q188+R188)&gt;(K188+N188),0,K188+N188-Q188-R188)</f>
        <v>0</v>
      </c>
      <c r="V188" s="33">
        <f t="shared" si="211"/>
        <v>0</v>
      </c>
      <c r="W188" s="40"/>
    </row>
    <row r="189" spans="1:23">
      <c r="A189" s="38"/>
      <c r="B189" s="37"/>
      <c r="C189" s="38"/>
      <c r="D189" s="31"/>
      <c r="E189" s="38"/>
      <c r="F189" s="38"/>
      <c r="G189" s="31"/>
      <c r="H189" s="32"/>
      <c r="I189" s="32"/>
      <c r="J189" s="40"/>
      <c r="K189" s="40">
        <f t="shared" si="212"/>
        <v>0</v>
      </c>
      <c r="L189" s="26">
        <f>(IF(G189&gt;0,(+K189/G189),0))</f>
        <v>0</v>
      </c>
      <c r="M189" s="26">
        <f t="shared" si="176"/>
        <v>0</v>
      </c>
      <c r="N189" s="26">
        <f t="shared" si="176"/>
        <v>0</v>
      </c>
      <c r="O189" s="26">
        <f t="shared" si="177"/>
        <v>0</v>
      </c>
      <c r="P189" s="32"/>
      <c r="Q189" s="32"/>
      <c r="R189" s="32"/>
      <c r="S189" s="32"/>
      <c r="T189" s="75">
        <f t="shared" si="213"/>
        <v>0</v>
      </c>
      <c r="U189" s="75">
        <f t="shared" si="214"/>
        <v>0</v>
      </c>
      <c r="V189" s="33">
        <f t="shared" si="211"/>
        <v>0</v>
      </c>
      <c r="W189" s="40"/>
    </row>
    <row r="190" spans="1:23">
      <c r="A190" s="31"/>
      <c r="B190" s="35" t="s">
        <v>29</v>
      </c>
      <c r="C190" s="31"/>
      <c r="D190" s="25"/>
      <c r="E190" s="31"/>
      <c r="F190" s="31"/>
      <c r="G190" s="32">
        <f>SUM(G187:G189)</f>
        <v>0</v>
      </c>
      <c r="H190" s="32">
        <f t="shared" ref="H190:L190" si="215">SUM(H187:H189)</f>
        <v>0</v>
      </c>
      <c r="I190" s="32">
        <f t="shared" si="215"/>
        <v>0</v>
      </c>
      <c r="J190" s="32">
        <f t="shared" si="215"/>
        <v>0</v>
      </c>
      <c r="K190" s="32">
        <f t="shared" si="215"/>
        <v>0</v>
      </c>
      <c r="L190" s="26">
        <f t="shared" si="215"/>
        <v>0</v>
      </c>
      <c r="M190" s="26">
        <f t="shared" si="176"/>
        <v>0</v>
      </c>
      <c r="N190" s="26">
        <f t="shared" si="176"/>
        <v>0</v>
      </c>
      <c r="O190" s="26">
        <f t="shared" si="177"/>
        <v>0</v>
      </c>
      <c r="P190" s="32">
        <f t="shared" ref="P190:V190" si="216">SUM(P187:P189)</f>
        <v>0</v>
      </c>
      <c r="Q190" s="32">
        <f t="shared" si="216"/>
        <v>0</v>
      </c>
      <c r="R190" s="32">
        <f t="shared" si="216"/>
        <v>0</v>
      </c>
      <c r="S190" s="32">
        <f t="shared" si="216"/>
        <v>0</v>
      </c>
      <c r="T190" s="32">
        <f t="shared" si="216"/>
        <v>0</v>
      </c>
      <c r="U190" s="32">
        <f t="shared" si="216"/>
        <v>0</v>
      </c>
      <c r="V190" s="32">
        <f t="shared" si="216"/>
        <v>0</v>
      </c>
      <c r="W190" s="32"/>
    </row>
    <row r="191" spans="1:23">
      <c r="A191" s="36">
        <v>7</v>
      </c>
      <c r="B191" s="37"/>
      <c r="C191" s="38"/>
      <c r="D191" s="31"/>
      <c r="E191" s="38"/>
      <c r="F191" s="38"/>
      <c r="G191" s="31"/>
      <c r="H191" s="32"/>
      <c r="I191" s="32"/>
      <c r="J191" s="40"/>
      <c r="K191" s="40">
        <f>ROUND(+I191-J191,2)</f>
        <v>0</v>
      </c>
      <c r="L191" s="26">
        <f>(IF(G191&gt;0,(+K191/G191),0))</f>
        <v>0</v>
      </c>
      <c r="M191" s="26">
        <f t="shared" si="176"/>
        <v>0</v>
      </c>
      <c r="N191" s="26">
        <f t="shared" si="176"/>
        <v>0</v>
      </c>
      <c r="O191" s="26">
        <f t="shared" si="177"/>
        <v>0</v>
      </c>
      <c r="P191" s="32"/>
      <c r="Q191" s="32"/>
      <c r="R191" s="32"/>
      <c r="S191" s="32"/>
      <c r="T191" s="75">
        <f>IF(P191&gt;(G191+M191),0,G191+M191-P191)</f>
        <v>0</v>
      </c>
      <c r="U191" s="75">
        <f>IF((Q191+R191)&gt;(K191+N191),0,K191+N191-Q191-R191)</f>
        <v>0</v>
      </c>
      <c r="V191" s="33">
        <f t="shared" ref="V191:V193" si="217">+S191-R191+K191</f>
        <v>0</v>
      </c>
      <c r="W191" s="40"/>
    </row>
    <row r="192" spans="1:23">
      <c r="A192" s="36"/>
      <c r="B192" s="37"/>
      <c r="C192" s="38"/>
      <c r="D192" s="31"/>
      <c r="E192" s="38"/>
      <c r="F192" s="38"/>
      <c r="G192" s="31"/>
      <c r="H192" s="32"/>
      <c r="I192" s="32"/>
      <c r="J192" s="40"/>
      <c r="K192" s="40">
        <f t="shared" ref="K192:K193" si="218">ROUND(+I192-J192,2)</f>
        <v>0</v>
      </c>
      <c r="L192" s="26">
        <f>(IF(G192&gt;0,(+K192/G192),0))</f>
        <v>0</v>
      </c>
      <c r="M192" s="26">
        <f t="shared" si="176"/>
        <v>0</v>
      </c>
      <c r="N192" s="26">
        <f t="shared" si="176"/>
        <v>0</v>
      </c>
      <c r="O192" s="26">
        <f t="shared" si="177"/>
        <v>0</v>
      </c>
      <c r="P192" s="32"/>
      <c r="Q192" s="32"/>
      <c r="R192" s="32"/>
      <c r="S192" s="32"/>
      <c r="T192" s="75">
        <f t="shared" ref="T192:T193" si="219">IF(P192&gt;(G192+M192),0,G192+M192-P192)</f>
        <v>0</v>
      </c>
      <c r="U192" s="75">
        <f t="shared" ref="U192:U193" si="220">IF((Q192+R192)&gt;(K192+N192),0,K192+N192-Q192-R192)</f>
        <v>0</v>
      </c>
      <c r="V192" s="33">
        <f t="shared" si="217"/>
        <v>0</v>
      </c>
      <c r="W192" s="40"/>
    </row>
    <row r="193" spans="1:23">
      <c r="A193" s="36"/>
      <c r="B193" s="37"/>
      <c r="C193" s="38"/>
      <c r="D193" s="31"/>
      <c r="E193" s="38"/>
      <c r="F193" s="38"/>
      <c r="G193" s="31"/>
      <c r="H193" s="32"/>
      <c r="I193" s="32"/>
      <c r="J193" s="40"/>
      <c r="K193" s="40">
        <f t="shared" si="218"/>
        <v>0</v>
      </c>
      <c r="L193" s="26">
        <f>(IF(G193&gt;0,(+K193/G193),0))</f>
        <v>0</v>
      </c>
      <c r="M193" s="26">
        <f t="shared" si="176"/>
        <v>0</v>
      </c>
      <c r="N193" s="26">
        <f t="shared" si="176"/>
        <v>0</v>
      </c>
      <c r="O193" s="26">
        <f t="shared" si="177"/>
        <v>0</v>
      </c>
      <c r="P193" s="32"/>
      <c r="Q193" s="32"/>
      <c r="R193" s="32"/>
      <c r="S193" s="32"/>
      <c r="T193" s="75">
        <f t="shared" si="219"/>
        <v>0</v>
      </c>
      <c r="U193" s="75">
        <f t="shared" si="220"/>
        <v>0</v>
      </c>
      <c r="V193" s="33">
        <f t="shared" si="217"/>
        <v>0</v>
      </c>
      <c r="W193" s="40"/>
    </row>
    <row r="194" spans="1:23">
      <c r="A194" s="36"/>
      <c r="B194" s="35" t="s">
        <v>29</v>
      </c>
      <c r="C194" s="31"/>
      <c r="D194" s="25"/>
      <c r="E194" s="31"/>
      <c r="F194" s="31"/>
      <c r="G194" s="32">
        <f t="shared" ref="G194:L194" si="221">SUM(G191:G193)</f>
        <v>0</v>
      </c>
      <c r="H194" s="32">
        <f t="shared" si="221"/>
        <v>0</v>
      </c>
      <c r="I194" s="32">
        <f t="shared" si="221"/>
        <v>0</v>
      </c>
      <c r="J194" s="32">
        <f t="shared" si="221"/>
        <v>0</v>
      </c>
      <c r="K194" s="32">
        <f t="shared" si="221"/>
        <v>0</v>
      </c>
      <c r="L194" s="26">
        <f t="shared" si="221"/>
        <v>0</v>
      </c>
      <c r="M194" s="26">
        <f t="shared" si="176"/>
        <v>0</v>
      </c>
      <c r="N194" s="26">
        <f t="shared" si="176"/>
        <v>0</v>
      </c>
      <c r="O194" s="26">
        <f t="shared" si="177"/>
        <v>0</v>
      </c>
      <c r="P194" s="32">
        <f>SUM(P191:P193)</f>
        <v>0</v>
      </c>
      <c r="Q194" s="32">
        <f>SUM(Q191:Q193)</f>
        <v>0</v>
      </c>
      <c r="R194" s="32">
        <f>SUM(R191:R193)</f>
        <v>0</v>
      </c>
      <c r="S194" s="32">
        <f>SUM(S191:S193)</f>
        <v>0</v>
      </c>
      <c r="T194" s="32">
        <f t="shared" ref="T194:V194" si="222">SUM(T191:T193)</f>
        <v>0</v>
      </c>
      <c r="U194" s="32">
        <f t="shared" si="222"/>
        <v>0</v>
      </c>
      <c r="V194" s="32">
        <f t="shared" si="222"/>
        <v>0</v>
      </c>
      <c r="W194" s="32"/>
    </row>
    <row r="195" spans="1:23">
      <c r="A195" s="36">
        <v>8</v>
      </c>
      <c r="B195" s="37"/>
      <c r="C195" s="38"/>
      <c r="D195" s="31"/>
      <c r="E195" s="38"/>
      <c r="F195" s="38"/>
      <c r="G195" s="31"/>
      <c r="H195" s="39"/>
      <c r="I195" s="39"/>
      <c r="J195" s="40"/>
      <c r="K195" s="40">
        <f>ROUND(+I195-J195,2)</f>
        <v>0</v>
      </c>
      <c r="L195" s="26">
        <f>(IF(G195&gt;0,(+K195/G195),0))</f>
        <v>0</v>
      </c>
      <c r="M195" s="26">
        <f t="shared" si="176"/>
        <v>0</v>
      </c>
      <c r="N195" s="26">
        <f t="shared" si="176"/>
        <v>0</v>
      </c>
      <c r="O195" s="26">
        <f t="shared" si="177"/>
        <v>0</v>
      </c>
      <c r="P195" s="32"/>
      <c r="Q195" s="32"/>
      <c r="R195" s="32"/>
      <c r="S195" s="32"/>
      <c r="T195" s="75">
        <f>IF(P195&gt;(G195+M195),0,G195+M195-P195)</f>
        <v>0</v>
      </c>
      <c r="U195" s="75">
        <f>IF((Q195+R195)&gt;(K195+N195),0,K195+N195-Q195-R195)</f>
        <v>0</v>
      </c>
      <c r="V195" s="33">
        <f t="shared" ref="V195:V197" si="223">+S195-R195+K195</f>
        <v>0</v>
      </c>
      <c r="W195" s="40"/>
    </row>
    <row r="196" spans="1:23">
      <c r="A196" s="36"/>
      <c r="B196" s="37"/>
      <c r="C196" s="38"/>
      <c r="D196" s="31"/>
      <c r="E196" s="38"/>
      <c r="F196" s="38"/>
      <c r="G196" s="31"/>
      <c r="H196" s="32"/>
      <c r="I196" s="32"/>
      <c r="J196" s="40"/>
      <c r="K196" s="40">
        <f t="shared" ref="K196:K197" si="224">ROUND(+I196-J196,2)</f>
        <v>0</v>
      </c>
      <c r="L196" s="26">
        <f>(IF(G196&gt;0,(+K196/G196),0))</f>
        <v>0</v>
      </c>
      <c r="M196" s="26">
        <f t="shared" si="176"/>
        <v>0</v>
      </c>
      <c r="N196" s="26">
        <f t="shared" si="176"/>
        <v>0</v>
      </c>
      <c r="O196" s="26">
        <f t="shared" si="177"/>
        <v>0</v>
      </c>
      <c r="P196" s="32"/>
      <c r="Q196" s="32"/>
      <c r="R196" s="32"/>
      <c r="S196" s="32"/>
      <c r="T196" s="75">
        <f t="shared" ref="T196:T197" si="225">IF(P196&gt;(G196+M196),0,G196+M196-P196)</f>
        <v>0</v>
      </c>
      <c r="U196" s="75">
        <f t="shared" ref="U196:U197" si="226">IF((Q196+R196)&gt;(K196+N196),0,K196+N196-Q196-R196)</f>
        <v>0</v>
      </c>
      <c r="V196" s="33">
        <f t="shared" si="223"/>
        <v>0</v>
      </c>
      <c r="W196" s="40"/>
    </row>
    <row r="197" spans="1:23">
      <c r="A197" s="36"/>
      <c r="B197" s="37"/>
      <c r="C197" s="38"/>
      <c r="D197" s="31"/>
      <c r="E197" s="38"/>
      <c r="F197" s="38"/>
      <c r="G197" s="31"/>
      <c r="H197" s="32"/>
      <c r="I197" s="32"/>
      <c r="J197" s="40"/>
      <c r="K197" s="40">
        <f t="shared" si="224"/>
        <v>0</v>
      </c>
      <c r="L197" s="26">
        <f>(IF(G197&gt;0,(+K197/G197),0))</f>
        <v>0</v>
      </c>
      <c r="M197" s="26">
        <f t="shared" si="176"/>
        <v>0</v>
      </c>
      <c r="N197" s="26">
        <f t="shared" si="176"/>
        <v>0</v>
      </c>
      <c r="O197" s="26">
        <f t="shared" si="177"/>
        <v>0</v>
      </c>
      <c r="P197" s="32"/>
      <c r="Q197" s="32"/>
      <c r="R197" s="32"/>
      <c r="S197" s="32"/>
      <c r="T197" s="75">
        <f t="shared" si="225"/>
        <v>0</v>
      </c>
      <c r="U197" s="75">
        <f t="shared" si="226"/>
        <v>0</v>
      </c>
      <c r="V197" s="33">
        <f t="shared" si="223"/>
        <v>0</v>
      </c>
      <c r="W197" s="40"/>
    </row>
    <row r="198" spans="1:23">
      <c r="A198" s="36"/>
      <c r="B198" s="35" t="s">
        <v>29</v>
      </c>
      <c r="C198" s="31"/>
      <c r="D198" s="25"/>
      <c r="E198" s="31"/>
      <c r="F198" s="31"/>
      <c r="G198" s="32">
        <f>SUM(G195:G197)</f>
        <v>0</v>
      </c>
      <c r="H198" s="32">
        <f t="shared" ref="H198:L198" si="227">SUM(H195:H197)</f>
        <v>0</v>
      </c>
      <c r="I198" s="32">
        <f t="shared" si="227"/>
        <v>0</v>
      </c>
      <c r="J198" s="32">
        <f t="shared" si="227"/>
        <v>0</v>
      </c>
      <c r="K198" s="32">
        <f t="shared" si="227"/>
        <v>0</v>
      </c>
      <c r="L198" s="26">
        <f t="shared" si="227"/>
        <v>0</v>
      </c>
      <c r="M198" s="26">
        <f t="shared" si="176"/>
        <v>0</v>
      </c>
      <c r="N198" s="26">
        <f t="shared" si="176"/>
        <v>0</v>
      </c>
      <c r="O198" s="26">
        <f t="shared" si="177"/>
        <v>0</v>
      </c>
      <c r="P198" s="32">
        <f t="shared" ref="P198:V198" si="228">SUM(P195:P197)</f>
        <v>0</v>
      </c>
      <c r="Q198" s="32">
        <f t="shared" si="228"/>
        <v>0</v>
      </c>
      <c r="R198" s="32">
        <f t="shared" si="228"/>
        <v>0</v>
      </c>
      <c r="S198" s="32">
        <f t="shared" si="228"/>
        <v>0</v>
      </c>
      <c r="T198" s="32">
        <f t="shared" si="228"/>
        <v>0</v>
      </c>
      <c r="U198" s="32">
        <f t="shared" si="228"/>
        <v>0</v>
      </c>
      <c r="V198" s="32">
        <f t="shared" si="228"/>
        <v>0</v>
      </c>
      <c r="W198" s="32"/>
    </row>
    <row r="199" spans="1:23">
      <c r="A199" s="36">
        <v>9</v>
      </c>
      <c r="B199" s="37"/>
      <c r="C199" s="38"/>
      <c r="D199" s="31"/>
      <c r="E199" s="38"/>
      <c r="F199" s="38"/>
      <c r="G199" s="31"/>
      <c r="H199" s="32"/>
      <c r="I199" s="32"/>
      <c r="J199" s="40"/>
      <c r="K199" s="40">
        <f>ROUND(+I199-J199,2)</f>
        <v>0</v>
      </c>
      <c r="L199" s="26">
        <f>(IF(G199&gt;0,(+K199/G199),0))</f>
        <v>0</v>
      </c>
      <c r="M199" s="26">
        <f t="shared" si="176"/>
        <v>0</v>
      </c>
      <c r="N199" s="26">
        <f t="shared" si="176"/>
        <v>0</v>
      </c>
      <c r="O199" s="26">
        <f t="shared" si="177"/>
        <v>0</v>
      </c>
      <c r="P199" s="32"/>
      <c r="Q199" s="32"/>
      <c r="R199" s="32"/>
      <c r="S199" s="32"/>
      <c r="T199" s="75">
        <f>IF(P199&gt;(G199+M199),0,G199+M199-P199)</f>
        <v>0</v>
      </c>
      <c r="U199" s="75">
        <f>IF((Q199+R199)&gt;(K199+N199),0,K199+N199-Q199-R199)</f>
        <v>0</v>
      </c>
      <c r="V199" s="33">
        <f t="shared" ref="V199:V201" si="229">+S199-R199+K199</f>
        <v>0</v>
      </c>
      <c r="W199" s="40"/>
    </row>
    <row r="200" spans="1:23">
      <c r="A200" s="38"/>
      <c r="B200" s="37"/>
      <c r="C200" s="38"/>
      <c r="D200" s="31"/>
      <c r="E200" s="38"/>
      <c r="F200" s="38"/>
      <c r="G200" s="31"/>
      <c r="H200" s="32"/>
      <c r="I200" s="32"/>
      <c r="J200" s="40"/>
      <c r="K200" s="40">
        <f t="shared" ref="K200:K201" si="230">ROUND(+I200-J200,2)</f>
        <v>0</v>
      </c>
      <c r="L200" s="26">
        <f>(IF(G200&gt;0,(+K200/G200),0))</f>
        <v>0</v>
      </c>
      <c r="M200" s="26">
        <f t="shared" si="176"/>
        <v>0</v>
      </c>
      <c r="N200" s="26">
        <f t="shared" si="176"/>
        <v>0</v>
      </c>
      <c r="O200" s="26">
        <f t="shared" si="177"/>
        <v>0</v>
      </c>
      <c r="P200" s="32"/>
      <c r="Q200" s="32"/>
      <c r="R200" s="32"/>
      <c r="S200" s="32"/>
      <c r="T200" s="75">
        <f t="shared" ref="T200:T201" si="231">IF(P200&gt;(G200+M200),0,G200+M200-P200)</f>
        <v>0</v>
      </c>
      <c r="U200" s="75">
        <f t="shared" ref="U200:U201" si="232">IF((Q200+R200)&gt;(K200+N200),0,K200+N200-Q200-R200)</f>
        <v>0</v>
      </c>
      <c r="V200" s="33">
        <f t="shared" si="229"/>
        <v>0</v>
      </c>
      <c r="W200" s="40"/>
    </row>
    <row r="201" spans="1:23">
      <c r="A201" s="38"/>
      <c r="B201" s="37"/>
      <c r="C201" s="38"/>
      <c r="D201" s="31"/>
      <c r="E201" s="38"/>
      <c r="F201" s="38"/>
      <c r="G201" s="31"/>
      <c r="H201" s="32"/>
      <c r="I201" s="32"/>
      <c r="J201" s="40"/>
      <c r="K201" s="40">
        <f t="shared" si="230"/>
        <v>0</v>
      </c>
      <c r="L201" s="26">
        <f>(IF(G201&gt;0,(+K201/G201),0))</f>
        <v>0</v>
      </c>
      <c r="M201" s="26">
        <f t="shared" si="176"/>
        <v>0</v>
      </c>
      <c r="N201" s="26">
        <f t="shared" si="176"/>
        <v>0</v>
      </c>
      <c r="O201" s="26">
        <f t="shared" si="177"/>
        <v>0</v>
      </c>
      <c r="P201" s="32"/>
      <c r="Q201" s="32"/>
      <c r="R201" s="32"/>
      <c r="S201" s="32"/>
      <c r="T201" s="75">
        <f t="shared" si="231"/>
        <v>0</v>
      </c>
      <c r="U201" s="75">
        <f t="shared" si="232"/>
        <v>0</v>
      </c>
      <c r="V201" s="33">
        <f t="shared" si="229"/>
        <v>0</v>
      </c>
      <c r="W201" s="40"/>
    </row>
    <row r="202" spans="1:23">
      <c r="A202" s="31"/>
      <c r="B202" s="35" t="s">
        <v>29</v>
      </c>
      <c r="C202" s="31"/>
      <c r="D202" s="25"/>
      <c r="E202" s="31"/>
      <c r="F202" s="31"/>
      <c r="G202" s="32">
        <f>SUM(G199:G201)</f>
        <v>0</v>
      </c>
      <c r="H202" s="32">
        <f t="shared" ref="H202:L202" si="233">SUM(H199:H201)</f>
        <v>0</v>
      </c>
      <c r="I202" s="32">
        <f t="shared" si="233"/>
        <v>0</v>
      </c>
      <c r="J202" s="32">
        <f t="shared" si="233"/>
        <v>0</v>
      </c>
      <c r="K202" s="32">
        <f t="shared" si="233"/>
        <v>0</v>
      </c>
      <c r="L202" s="26">
        <f t="shared" si="233"/>
        <v>0</v>
      </c>
      <c r="M202" s="26">
        <f t="shared" si="176"/>
        <v>0</v>
      </c>
      <c r="N202" s="26">
        <f t="shared" si="176"/>
        <v>0</v>
      </c>
      <c r="O202" s="26">
        <f t="shared" si="177"/>
        <v>0</v>
      </c>
      <c r="P202" s="32">
        <f t="shared" ref="P202:V202" si="234">SUM(P199:P201)</f>
        <v>0</v>
      </c>
      <c r="Q202" s="32">
        <f t="shared" si="234"/>
        <v>0</v>
      </c>
      <c r="R202" s="32">
        <f t="shared" si="234"/>
        <v>0</v>
      </c>
      <c r="S202" s="32">
        <f t="shared" si="234"/>
        <v>0</v>
      </c>
      <c r="T202" s="32">
        <f t="shared" si="234"/>
        <v>0</v>
      </c>
      <c r="U202" s="32">
        <f t="shared" si="234"/>
        <v>0</v>
      </c>
      <c r="V202" s="32">
        <f t="shared" si="234"/>
        <v>0</v>
      </c>
      <c r="W202" s="32"/>
    </row>
    <row r="203" spans="1:23">
      <c r="A203" s="61" t="s">
        <v>29</v>
      </c>
      <c r="B203" s="61"/>
      <c r="C203" s="61"/>
      <c r="D203" s="31">
        <f>SUM(D167:D202)</f>
        <v>0</v>
      </c>
      <c r="E203" s="31">
        <f>SUM(E167:E202)</f>
        <v>0</v>
      </c>
      <c r="F203" s="31"/>
      <c r="G203" s="32">
        <f t="shared" ref="G203:L203" si="235">+G170+G174+G178+G182+G186+G194+G190+G202+G198</f>
        <v>0</v>
      </c>
      <c r="H203" s="32">
        <f t="shared" si="235"/>
        <v>0</v>
      </c>
      <c r="I203" s="32">
        <f t="shared" si="235"/>
        <v>0</v>
      </c>
      <c r="J203" s="32">
        <f t="shared" si="235"/>
        <v>0</v>
      </c>
      <c r="K203" s="32">
        <f t="shared" si="235"/>
        <v>0</v>
      </c>
      <c r="L203" s="26">
        <f t="shared" si="235"/>
        <v>0</v>
      </c>
      <c r="M203" s="26">
        <f t="shared" si="176"/>
        <v>0</v>
      </c>
      <c r="N203" s="26">
        <f t="shared" si="176"/>
        <v>0</v>
      </c>
      <c r="O203" s="26">
        <f t="shared" si="177"/>
        <v>0</v>
      </c>
      <c r="P203" s="32">
        <f t="shared" ref="P203:V203" si="236">+P170+P174+P178+P182+P186+P194+P190+P202+P198</f>
        <v>0</v>
      </c>
      <c r="Q203" s="32">
        <f t="shared" si="236"/>
        <v>0</v>
      </c>
      <c r="R203" s="32">
        <f t="shared" si="236"/>
        <v>0</v>
      </c>
      <c r="S203" s="32">
        <f t="shared" si="236"/>
        <v>0</v>
      </c>
      <c r="T203" s="32">
        <f t="shared" si="236"/>
        <v>0</v>
      </c>
      <c r="U203" s="32">
        <f t="shared" si="236"/>
        <v>0</v>
      </c>
      <c r="V203" s="32">
        <f t="shared" si="236"/>
        <v>0</v>
      </c>
      <c r="W203" s="32"/>
    </row>
    <row r="204" spans="1:23">
      <c r="A204" s="11" t="s">
        <v>30</v>
      </c>
      <c r="E204" s="48"/>
      <c r="P204" s="50"/>
      <c r="Q204" s="50"/>
      <c r="R204" s="50"/>
      <c r="S204" s="50"/>
      <c r="T204" s="76"/>
    </row>
    <row r="205" spans="1:23">
      <c r="B205" s="7" t="s">
        <v>31</v>
      </c>
      <c r="Q205" s="50"/>
      <c r="R205" s="50"/>
      <c r="S205" s="50"/>
    </row>
    <row r="206" spans="1:23">
      <c r="B206" s="7" t="s">
        <v>32</v>
      </c>
    </row>
    <row r="207" spans="1:23">
      <c r="B207" s="7" t="s">
        <v>33</v>
      </c>
    </row>
    <row r="208" spans="1:23">
      <c r="B208" s="7" t="s">
        <v>34</v>
      </c>
    </row>
    <row r="209" spans="1:23">
      <c r="B209" s="7" t="s">
        <v>35</v>
      </c>
    </row>
    <row r="210" spans="1:23">
      <c r="B210" s="7" t="s">
        <v>36</v>
      </c>
    </row>
    <row r="211" spans="1:23">
      <c r="B211" s="7" t="s">
        <v>37</v>
      </c>
    </row>
    <row r="213" spans="1:23">
      <c r="A213" s="1" t="s">
        <v>0</v>
      </c>
      <c r="B213" s="2"/>
      <c r="C213" s="3"/>
      <c r="D213" s="4"/>
      <c r="E213" s="3"/>
      <c r="F213" s="3"/>
      <c r="G213" s="4"/>
      <c r="H213" s="5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5"/>
      <c r="U213" s="5"/>
      <c r="V213" s="5"/>
      <c r="W213" s="1"/>
    </row>
    <row r="214" spans="1:23">
      <c r="A214" s="1" t="s">
        <v>75</v>
      </c>
      <c r="B214" s="2"/>
      <c r="C214" s="3"/>
      <c r="D214" s="4"/>
      <c r="E214" s="3"/>
      <c r="F214" s="3"/>
      <c r="G214" s="4"/>
      <c r="H214" s="5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5"/>
      <c r="U214" s="5"/>
      <c r="V214" s="5"/>
      <c r="W214" s="1"/>
    </row>
    <row r="215" spans="1:23">
      <c r="A215" s="6"/>
      <c r="G215" s="8">
        <v>1</v>
      </c>
      <c r="H215" s="8">
        <v>2</v>
      </c>
      <c r="I215" s="8">
        <v>3</v>
      </c>
      <c r="J215" s="8">
        <v>4</v>
      </c>
      <c r="K215" s="8" t="s">
        <v>1</v>
      </c>
      <c r="L215" s="8">
        <v>6</v>
      </c>
      <c r="M215" s="74">
        <v>7</v>
      </c>
      <c r="N215" s="74"/>
      <c r="O215" s="74"/>
      <c r="P215" s="74">
        <v>8</v>
      </c>
      <c r="Q215" s="74"/>
      <c r="R215" s="74"/>
      <c r="S215" s="74"/>
      <c r="T215" s="74">
        <v>9</v>
      </c>
      <c r="U215" s="74"/>
      <c r="V215" s="10"/>
      <c r="W215" s="8"/>
    </row>
    <row r="216" spans="1:23" ht="21" customHeight="1">
      <c r="A216" s="60" t="s">
        <v>2</v>
      </c>
      <c r="B216" s="72" t="s">
        <v>3</v>
      </c>
      <c r="C216" s="60" t="s">
        <v>4</v>
      </c>
      <c r="D216" s="73" t="s">
        <v>5</v>
      </c>
      <c r="E216" s="60" t="s">
        <v>6</v>
      </c>
      <c r="F216" s="60" t="s">
        <v>7</v>
      </c>
      <c r="G216" s="51" t="s">
        <v>47</v>
      </c>
      <c r="H216" s="14"/>
      <c r="I216" s="51" t="s">
        <v>9</v>
      </c>
      <c r="J216" s="57" t="s">
        <v>10</v>
      </c>
      <c r="K216" s="15"/>
      <c r="L216" s="63" t="s">
        <v>11</v>
      </c>
      <c r="M216" s="66" t="s">
        <v>48</v>
      </c>
      <c r="N216" s="67"/>
      <c r="O216" s="68"/>
      <c r="P216" s="60" t="s">
        <v>13</v>
      </c>
      <c r="Q216" s="60"/>
      <c r="R216" s="60"/>
      <c r="S216" s="60"/>
      <c r="T216" s="51" t="s">
        <v>14</v>
      </c>
      <c r="U216" s="52"/>
      <c r="V216" s="53"/>
      <c r="W216" s="57" t="s">
        <v>15</v>
      </c>
    </row>
    <row r="217" spans="1:23">
      <c r="A217" s="60"/>
      <c r="B217" s="72"/>
      <c r="C217" s="60"/>
      <c r="D217" s="73"/>
      <c r="E217" s="60"/>
      <c r="F217" s="60"/>
      <c r="G217" s="54"/>
      <c r="H217" s="16" t="s">
        <v>16</v>
      </c>
      <c r="I217" s="62"/>
      <c r="J217" s="58"/>
      <c r="K217" s="17" t="s">
        <v>17</v>
      </c>
      <c r="L217" s="64"/>
      <c r="M217" s="69"/>
      <c r="N217" s="70"/>
      <c r="O217" s="71"/>
      <c r="P217" s="60" t="s">
        <v>49</v>
      </c>
      <c r="Q217" s="60"/>
      <c r="R217" s="60"/>
      <c r="S217" s="60"/>
      <c r="T217" s="54"/>
      <c r="U217" s="55"/>
      <c r="V217" s="56"/>
      <c r="W217" s="58"/>
    </row>
    <row r="218" spans="1:23" ht="72">
      <c r="A218" s="60"/>
      <c r="B218" s="72"/>
      <c r="C218" s="60"/>
      <c r="D218" s="73"/>
      <c r="E218" s="60"/>
      <c r="F218" s="60"/>
      <c r="G218" s="13" t="s">
        <v>19</v>
      </c>
      <c r="H218" s="18" t="s">
        <v>20</v>
      </c>
      <c r="I218" s="54"/>
      <c r="J218" s="59"/>
      <c r="K218" s="19" t="s">
        <v>21</v>
      </c>
      <c r="L218" s="65"/>
      <c r="M218" s="20" t="s">
        <v>19</v>
      </c>
      <c r="N218" s="21" t="s">
        <v>22</v>
      </c>
      <c r="O218" s="21" t="s">
        <v>23</v>
      </c>
      <c r="P218" s="13" t="s">
        <v>19</v>
      </c>
      <c r="Q218" s="22" t="s">
        <v>24</v>
      </c>
      <c r="R218" s="22" t="s">
        <v>25</v>
      </c>
      <c r="S218" s="12" t="s">
        <v>26</v>
      </c>
      <c r="T218" s="13" t="s">
        <v>19</v>
      </c>
      <c r="U218" s="22" t="s">
        <v>24</v>
      </c>
      <c r="V218" s="12" t="s">
        <v>26</v>
      </c>
      <c r="W218" s="59"/>
    </row>
    <row r="219" spans="1:23">
      <c r="A219" s="23"/>
      <c r="B219" s="24" t="s">
        <v>27</v>
      </c>
      <c r="C219" s="23"/>
      <c r="D219" s="25"/>
      <c r="E219" s="23"/>
      <c r="F219" s="23"/>
      <c r="G219" s="25"/>
      <c r="H219" s="26"/>
      <c r="I219" s="26"/>
      <c r="J219" s="26"/>
      <c r="K219" s="26"/>
      <c r="L219" s="26"/>
      <c r="M219" s="26"/>
      <c r="N219" s="26"/>
      <c r="O219" s="26"/>
      <c r="P219" s="23"/>
      <c r="Q219" s="23"/>
      <c r="R219" s="23"/>
      <c r="S219" s="23"/>
      <c r="T219" s="25"/>
      <c r="U219" s="25"/>
      <c r="V219" s="25"/>
      <c r="W219" s="27"/>
    </row>
    <row r="220" spans="1:23">
      <c r="A220" s="29">
        <v>1</v>
      </c>
      <c r="B220" s="30" t="s">
        <v>28</v>
      </c>
      <c r="C220" s="31"/>
      <c r="D220" s="25"/>
      <c r="E220" s="31"/>
      <c r="F220" s="31"/>
      <c r="G220" s="31"/>
      <c r="H220" s="26"/>
      <c r="I220" s="26"/>
      <c r="J220" s="32"/>
      <c r="K220" s="32">
        <f>ROUND(+I220-J220,2)</f>
        <v>0</v>
      </c>
      <c r="L220" s="26">
        <f>(IF(G220&gt;0,(+K220/G220),0))</f>
        <v>0</v>
      </c>
      <c r="M220" s="26">
        <f>+T167</f>
        <v>0</v>
      </c>
      <c r="N220" s="26">
        <f>+U167</f>
        <v>0</v>
      </c>
      <c r="O220" s="26">
        <f>(IF(N220&gt;0,(+N220/M220),0))</f>
        <v>0</v>
      </c>
      <c r="P220" s="32"/>
      <c r="Q220" s="32"/>
      <c r="R220" s="32"/>
      <c r="S220" s="32"/>
      <c r="T220" s="75">
        <f>IF(P220&gt;(G220+M220),0,G220+M220-P220)</f>
        <v>0</v>
      </c>
      <c r="U220" s="75">
        <f>IF((Q220+R220)&gt;(K220+N220),0,K220+N220-Q220-R220)</f>
        <v>0</v>
      </c>
      <c r="V220" s="33">
        <f>+S220-R220+K220</f>
        <v>0</v>
      </c>
      <c r="W220" s="32"/>
    </row>
    <row r="221" spans="1:23">
      <c r="A221" s="29"/>
      <c r="B221" s="30"/>
      <c r="C221" s="31"/>
      <c r="D221" s="25"/>
      <c r="E221" s="31"/>
      <c r="F221" s="31"/>
      <c r="G221" s="31"/>
      <c r="H221" s="26"/>
      <c r="I221" s="26"/>
      <c r="J221" s="32"/>
      <c r="K221" s="32">
        <f t="shared" ref="K221" si="237">ROUND(+I221-J221,2)</f>
        <v>0</v>
      </c>
      <c r="L221" s="26">
        <f>(IF(G221&gt;0,(+K221/G221),0))</f>
        <v>0</v>
      </c>
      <c r="M221" s="26">
        <f t="shared" ref="M221:N256" si="238">+T168</f>
        <v>0</v>
      </c>
      <c r="N221" s="26">
        <f t="shared" si="238"/>
        <v>0</v>
      </c>
      <c r="O221" s="26">
        <f t="shared" ref="O221:O256" si="239">(IF(N221&gt;0,(+N221/M221),0))</f>
        <v>0</v>
      </c>
      <c r="P221" s="32"/>
      <c r="Q221" s="32"/>
      <c r="R221" s="32"/>
      <c r="S221" s="32"/>
      <c r="T221" s="75">
        <f t="shared" ref="T221:T222" si="240">IF(P221&gt;(G221+M221),0,G221+M221-P221)</f>
        <v>0</v>
      </c>
      <c r="U221" s="75">
        <f t="shared" ref="U221:U222" si="241">IF((Q221+R221)&gt;(K221+N221),0,K221+N221-Q221-R221)</f>
        <v>0</v>
      </c>
      <c r="V221" s="33">
        <f t="shared" ref="V221:V222" si="242">+S221-R221+K221</f>
        <v>0</v>
      </c>
      <c r="W221" s="32"/>
    </row>
    <row r="222" spans="1:23">
      <c r="A222" s="29"/>
      <c r="B222" s="30"/>
      <c r="C222" s="31"/>
      <c r="D222" s="25"/>
      <c r="E222" s="31"/>
      <c r="F222" s="31"/>
      <c r="G222" s="31"/>
      <c r="H222" s="32"/>
      <c r="I222" s="32"/>
      <c r="J222" s="32"/>
      <c r="K222" s="32">
        <f>ROUND(+I222-J222,2)</f>
        <v>0</v>
      </c>
      <c r="L222" s="26">
        <f>(IF(G222&gt;0,(+K222/G222),0))</f>
        <v>0</v>
      </c>
      <c r="M222" s="26">
        <f t="shared" si="238"/>
        <v>0</v>
      </c>
      <c r="N222" s="26">
        <f t="shared" si="238"/>
        <v>0</v>
      </c>
      <c r="O222" s="26">
        <f t="shared" si="239"/>
        <v>0</v>
      </c>
      <c r="P222" s="32"/>
      <c r="Q222" s="32"/>
      <c r="R222" s="32"/>
      <c r="S222" s="32"/>
      <c r="T222" s="75">
        <f t="shared" si="240"/>
        <v>0</v>
      </c>
      <c r="U222" s="75">
        <f t="shared" si="241"/>
        <v>0</v>
      </c>
      <c r="V222" s="33">
        <f t="shared" si="242"/>
        <v>0</v>
      </c>
      <c r="W222" s="32"/>
    </row>
    <row r="223" spans="1:23">
      <c r="A223" s="29"/>
      <c r="B223" s="35" t="s">
        <v>29</v>
      </c>
      <c r="C223" s="31"/>
      <c r="D223" s="25"/>
      <c r="E223" s="31"/>
      <c r="F223" s="31"/>
      <c r="G223" s="32">
        <f>SUM(G220:G222)</f>
        <v>0</v>
      </c>
      <c r="H223" s="32">
        <f t="shared" ref="H223:J223" si="243">SUM(H220:H222)</f>
        <v>0</v>
      </c>
      <c r="I223" s="32">
        <f t="shared" si="243"/>
        <v>0</v>
      </c>
      <c r="J223" s="32">
        <f t="shared" si="243"/>
        <v>0</v>
      </c>
      <c r="K223" s="32">
        <f>SUM(K220:K222)</f>
        <v>0</v>
      </c>
      <c r="L223" s="26">
        <f t="shared" ref="L223" si="244">SUM(L220:L222)</f>
        <v>0</v>
      </c>
      <c r="M223" s="26">
        <f t="shared" si="238"/>
        <v>0</v>
      </c>
      <c r="N223" s="26">
        <f t="shared" si="238"/>
        <v>0</v>
      </c>
      <c r="O223" s="26">
        <f t="shared" si="239"/>
        <v>0</v>
      </c>
      <c r="P223" s="32">
        <f>SUM(P220:P222)</f>
        <v>0</v>
      </c>
      <c r="Q223" s="32">
        <f t="shared" ref="Q223:S223" si="245">SUM(Q220:Q222)</f>
        <v>0</v>
      </c>
      <c r="R223" s="32">
        <f t="shared" si="245"/>
        <v>0</v>
      </c>
      <c r="S223" s="32">
        <f t="shared" si="245"/>
        <v>0</v>
      </c>
      <c r="T223" s="32">
        <f>SUM(T220:T222)</f>
        <v>0</v>
      </c>
      <c r="U223" s="32">
        <f t="shared" ref="U223:V223" si="246">SUM(U220:U222)</f>
        <v>0</v>
      </c>
      <c r="V223" s="32">
        <f t="shared" si="246"/>
        <v>0</v>
      </c>
      <c r="W223" s="32"/>
    </row>
    <row r="224" spans="1:23">
      <c r="A224" s="36">
        <v>2</v>
      </c>
      <c r="B224" s="37"/>
      <c r="C224" s="38"/>
      <c r="D224" s="25"/>
      <c r="E224" s="31"/>
      <c r="F224" s="38"/>
      <c r="G224" s="31"/>
      <c r="H224" s="39"/>
      <c r="I224" s="39"/>
      <c r="J224" s="40"/>
      <c r="K224" s="40">
        <f>ROUND(+I224-J224,2)</f>
        <v>0</v>
      </c>
      <c r="L224" s="26">
        <f>(IF(G224&gt;0,(+K224/G224),0))</f>
        <v>0</v>
      </c>
      <c r="M224" s="26">
        <f t="shared" si="238"/>
        <v>0</v>
      </c>
      <c r="N224" s="26">
        <f t="shared" si="238"/>
        <v>0</v>
      </c>
      <c r="O224" s="26">
        <f t="shared" si="239"/>
        <v>0</v>
      </c>
      <c r="P224" s="32"/>
      <c r="Q224" s="32"/>
      <c r="R224" s="32"/>
      <c r="S224" s="32"/>
      <c r="T224" s="75">
        <f>IF(P224&gt;(G224+M224),0,G224+M224-P224)</f>
        <v>0</v>
      </c>
      <c r="U224" s="75">
        <f>IF((Q224+R224)&gt;(K224+N224),0,K224+N224-Q224-R224)</f>
        <v>0</v>
      </c>
      <c r="V224" s="33">
        <f t="shared" ref="V224:V226" si="247">+S224-R224+K224</f>
        <v>0</v>
      </c>
      <c r="W224" s="40"/>
    </row>
    <row r="225" spans="1:24">
      <c r="A225" s="36"/>
      <c r="B225" s="37"/>
      <c r="C225" s="38"/>
      <c r="D225" s="25"/>
      <c r="E225" s="31"/>
      <c r="F225" s="38"/>
      <c r="G225" s="31"/>
      <c r="H225" s="39"/>
      <c r="I225" s="39"/>
      <c r="J225" s="40"/>
      <c r="K225" s="40">
        <f t="shared" ref="K225:K226" si="248">ROUND(+I225-J225,2)</f>
        <v>0</v>
      </c>
      <c r="L225" s="26">
        <f>(IF(G225&gt;0,(+K225/G225),0))</f>
        <v>0</v>
      </c>
      <c r="M225" s="26">
        <f t="shared" si="238"/>
        <v>0</v>
      </c>
      <c r="N225" s="26">
        <f t="shared" si="238"/>
        <v>0</v>
      </c>
      <c r="O225" s="26">
        <f t="shared" si="239"/>
        <v>0</v>
      </c>
      <c r="P225" s="32"/>
      <c r="Q225" s="32"/>
      <c r="R225" s="32"/>
      <c r="S225" s="32"/>
      <c r="T225" s="75">
        <f t="shared" ref="T225:T226" si="249">IF(P225&gt;(G225+M225),0,G225+M225-P225)</f>
        <v>0</v>
      </c>
      <c r="U225" s="75">
        <f t="shared" ref="U225:U226" si="250">IF((Q225+R225)&gt;(K225+N225),0,K225+N225-Q225-R225)</f>
        <v>0</v>
      </c>
      <c r="V225" s="33">
        <f t="shared" si="247"/>
        <v>0</v>
      </c>
      <c r="W225" s="40"/>
    </row>
    <row r="226" spans="1:24">
      <c r="A226" s="36"/>
      <c r="B226" s="37"/>
      <c r="C226" s="38"/>
      <c r="D226" s="25"/>
      <c r="E226" s="31"/>
      <c r="F226" s="38"/>
      <c r="G226" s="39"/>
      <c r="H226" s="39"/>
      <c r="I226" s="39"/>
      <c r="J226" s="40"/>
      <c r="K226" s="40">
        <f t="shared" si="248"/>
        <v>0</v>
      </c>
      <c r="L226" s="26">
        <f>(IF(G226&gt;0,(+K226/G226),0))</f>
        <v>0</v>
      </c>
      <c r="M226" s="26">
        <f t="shared" si="238"/>
        <v>0</v>
      </c>
      <c r="N226" s="26">
        <f t="shared" si="238"/>
        <v>0</v>
      </c>
      <c r="O226" s="26">
        <f t="shared" si="239"/>
        <v>0</v>
      </c>
      <c r="P226" s="41"/>
      <c r="Q226" s="41"/>
      <c r="R226" s="41"/>
      <c r="S226" s="41"/>
      <c r="T226" s="75">
        <f t="shared" si="249"/>
        <v>0</v>
      </c>
      <c r="U226" s="75">
        <f t="shared" si="250"/>
        <v>0</v>
      </c>
      <c r="V226" s="33">
        <f t="shared" si="247"/>
        <v>0</v>
      </c>
      <c r="W226" s="40"/>
    </row>
    <row r="227" spans="1:24">
      <c r="A227" s="29"/>
      <c r="B227" s="35" t="s">
        <v>29</v>
      </c>
      <c r="C227" s="31"/>
      <c r="D227" s="25"/>
      <c r="E227" s="31"/>
      <c r="F227" s="31"/>
      <c r="G227" s="32">
        <f>SUM(G224:G226)</f>
        <v>0</v>
      </c>
      <c r="H227" s="32">
        <f t="shared" ref="H227:L227" si="251">SUM(H224:H226)</f>
        <v>0</v>
      </c>
      <c r="I227" s="32">
        <f t="shared" si="251"/>
        <v>0</v>
      </c>
      <c r="J227" s="32">
        <f t="shared" si="251"/>
        <v>0</v>
      </c>
      <c r="K227" s="32">
        <f t="shared" si="251"/>
        <v>0</v>
      </c>
      <c r="L227" s="26">
        <f t="shared" si="251"/>
        <v>0</v>
      </c>
      <c r="M227" s="26">
        <f t="shared" si="238"/>
        <v>0</v>
      </c>
      <c r="N227" s="26">
        <f t="shared" si="238"/>
        <v>0</v>
      </c>
      <c r="O227" s="26">
        <f t="shared" si="239"/>
        <v>0</v>
      </c>
      <c r="P227" s="32">
        <f t="shared" ref="P227:S227" si="252">SUM(P224:P226)</f>
        <v>0</v>
      </c>
      <c r="Q227" s="32">
        <f t="shared" si="252"/>
        <v>0</v>
      </c>
      <c r="R227" s="32">
        <f t="shared" si="252"/>
        <v>0</v>
      </c>
      <c r="S227" s="32">
        <f t="shared" si="252"/>
        <v>0</v>
      </c>
      <c r="T227" s="32">
        <f>SUM(T224:T226)</f>
        <v>0</v>
      </c>
      <c r="U227" s="32">
        <f t="shared" ref="U227:V227" si="253">SUM(U224:U226)</f>
        <v>0</v>
      </c>
      <c r="V227" s="32">
        <f t="shared" si="253"/>
        <v>0</v>
      </c>
      <c r="W227" s="32"/>
    </row>
    <row r="228" spans="1:24">
      <c r="A228" s="36">
        <v>3</v>
      </c>
      <c r="B228" s="37"/>
      <c r="C228" s="38"/>
      <c r="D228" s="31"/>
      <c r="E228" s="31"/>
      <c r="F228" s="31"/>
      <c r="G228" s="31"/>
      <c r="H228" s="26"/>
      <c r="I228" s="26"/>
      <c r="J228" s="32"/>
      <c r="K228" s="32">
        <f>ROUND(+I228-J228,2)</f>
        <v>0</v>
      </c>
      <c r="L228" s="26">
        <f>(IF(G228&gt;0,(+K228/G228),0))</f>
        <v>0</v>
      </c>
      <c r="M228" s="26">
        <f t="shared" si="238"/>
        <v>0</v>
      </c>
      <c r="N228" s="26">
        <f t="shared" si="238"/>
        <v>0</v>
      </c>
      <c r="O228" s="26">
        <f t="shared" si="239"/>
        <v>0</v>
      </c>
      <c r="P228" s="32"/>
      <c r="Q228" s="32"/>
      <c r="R228" s="32"/>
      <c r="S228" s="32"/>
      <c r="T228" s="75">
        <f>IF(P228&gt;(G228+M228),0,G228+M228-P228)</f>
        <v>0</v>
      </c>
      <c r="U228" s="75">
        <f>IF((Q228+R228)&gt;(K228+N228),0,K228+N228-Q228-R228)</f>
        <v>0</v>
      </c>
      <c r="V228" s="33">
        <f t="shared" ref="V228:V230" si="254">+S228-R228+K228</f>
        <v>0</v>
      </c>
      <c r="W228" s="40"/>
    </row>
    <row r="229" spans="1:24">
      <c r="A229" s="36"/>
      <c r="B229" s="37"/>
      <c r="C229" s="38"/>
      <c r="D229" s="31"/>
      <c r="E229" s="38"/>
      <c r="F229" s="38"/>
      <c r="G229" s="31"/>
      <c r="H229" s="26"/>
      <c r="I229" s="32"/>
      <c r="J229" s="40"/>
      <c r="K229" s="40">
        <f t="shared" ref="K229:K230" si="255">ROUND(+I229-J229,2)</f>
        <v>0</v>
      </c>
      <c r="L229" s="26">
        <f>(IF(G229&gt;0,(+K229/G229),0))</f>
        <v>0</v>
      </c>
      <c r="M229" s="26">
        <f t="shared" si="238"/>
        <v>0</v>
      </c>
      <c r="N229" s="26">
        <f t="shared" si="238"/>
        <v>0</v>
      </c>
      <c r="O229" s="26">
        <f t="shared" si="239"/>
        <v>0</v>
      </c>
      <c r="P229" s="32"/>
      <c r="Q229" s="32"/>
      <c r="R229" s="32"/>
      <c r="S229" s="32"/>
      <c r="T229" s="75">
        <f t="shared" ref="T229:T230" si="256">IF(P229&gt;(G229+M229),0,G229+M229-P229)</f>
        <v>0</v>
      </c>
      <c r="U229" s="75">
        <f t="shared" ref="U229:U230" si="257">IF((Q229+R229)&gt;(K229+N229),0,K229+N229-Q229-R229)</f>
        <v>0</v>
      </c>
      <c r="V229" s="33">
        <f t="shared" si="254"/>
        <v>0</v>
      </c>
      <c r="W229" s="40"/>
    </row>
    <row r="230" spans="1:24">
      <c r="A230" s="36"/>
      <c r="B230" s="37"/>
      <c r="C230" s="38"/>
      <c r="D230" s="31"/>
      <c r="E230" s="38"/>
      <c r="F230" s="38"/>
      <c r="G230" s="31"/>
      <c r="H230" s="32"/>
      <c r="I230" s="32"/>
      <c r="J230" s="40"/>
      <c r="K230" s="40">
        <f t="shared" si="255"/>
        <v>0</v>
      </c>
      <c r="L230" s="26">
        <f>(IF(G230&gt;0,(+K230/G230),0))</f>
        <v>0</v>
      </c>
      <c r="M230" s="26">
        <f t="shared" si="238"/>
        <v>0</v>
      </c>
      <c r="N230" s="26">
        <f t="shared" si="238"/>
        <v>0</v>
      </c>
      <c r="O230" s="26">
        <f t="shared" si="239"/>
        <v>0</v>
      </c>
      <c r="P230" s="32"/>
      <c r="Q230" s="32"/>
      <c r="R230" s="32"/>
      <c r="S230" s="32"/>
      <c r="T230" s="75">
        <f t="shared" si="256"/>
        <v>0</v>
      </c>
      <c r="U230" s="75">
        <f t="shared" si="257"/>
        <v>0</v>
      </c>
      <c r="V230" s="33">
        <f t="shared" si="254"/>
        <v>0</v>
      </c>
      <c r="W230" s="40"/>
    </row>
    <row r="231" spans="1:24">
      <c r="A231" s="42"/>
      <c r="B231" s="35" t="s">
        <v>29</v>
      </c>
      <c r="C231" s="43"/>
      <c r="D231" s="44"/>
      <c r="E231" s="43"/>
      <c r="F231" s="45"/>
      <c r="G231" s="32">
        <f>SUM(G228:G230)</f>
        <v>0</v>
      </c>
      <c r="H231" s="32">
        <f t="shared" ref="H231:L231" si="258">SUM(H228:H230)</f>
        <v>0</v>
      </c>
      <c r="I231" s="32">
        <f t="shared" si="258"/>
        <v>0</v>
      </c>
      <c r="J231" s="32">
        <f t="shared" si="258"/>
        <v>0</v>
      </c>
      <c r="K231" s="32">
        <f t="shared" si="258"/>
        <v>0</v>
      </c>
      <c r="L231" s="26">
        <f t="shared" si="258"/>
        <v>0</v>
      </c>
      <c r="M231" s="26">
        <f t="shared" si="238"/>
        <v>0</v>
      </c>
      <c r="N231" s="26">
        <f t="shared" si="238"/>
        <v>0</v>
      </c>
      <c r="O231" s="26">
        <f t="shared" si="239"/>
        <v>0</v>
      </c>
      <c r="P231" s="32">
        <f t="shared" ref="P231:S231" si="259">SUM(P228:P230)</f>
        <v>0</v>
      </c>
      <c r="Q231" s="32">
        <f t="shared" si="259"/>
        <v>0</v>
      </c>
      <c r="R231" s="32">
        <f t="shared" si="259"/>
        <v>0</v>
      </c>
      <c r="S231" s="32">
        <f t="shared" si="259"/>
        <v>0</v>
      </c>
      <c r="T231" s="32">
        <f>SUM(T228:T230)</f>
        <v>0</v>
      </c>
      <c r="U231" s="32">
        <f t="shared" ref="U231:V231" si="260">SUM(U228:U230)</f>
        <v>0</v>
      </c>
      <c r="V231" s="32">
        <f t="shared" si="260"/>
        <v>0</v>
      </c>
      <c r="W231" s="46"/>
    </row>
    <row r="232" spans="1:24">
      <c r="A232" s="36">
        <v>4</v>
      </c>
      <c r="B232" s="37"/>
      <c r="C232" s="38"/>
      <c r="D232" s="31"/>
      <c r="E232" s="31"/>
      <c r="F232" s="38"/>
      <c r="G232" s="31"/>
      <c r="H232" s="39"/>
      <c r="I232" s="39"/>
      <c r="J232" s="40"/>
      <c r="K232" s="40">
        <f>ROUND(+I232-J232,2)</f>
        <v>0</v>
      </c>
      <c r="L232" s="26">
        <f>(IF(G232&gt;0,(+K232/G232),0))</f>
        <v>0</v>
      </c>
      <c r="M232" s="26">
        <f t="shared" si="238"/>
        <v>0</v>
      </c>
      <c r="N232" s="26">
        <f t="shared" si="238"/>
        <v>0</v>
      </c>
      <c r="O232" s="26">
        <f t="shared" si="239"/>
        <v>0</v>
      </c>
      <c r="P232" s="32"/>
      <c r="Q232" s="32"/>
      <c r="R232" s="32"/>
      <c r="S232" s="32"/>
      <c r="T232" s="75">
        <f>IF(P232&gt;(G232+M232),0,G232+M232-P232)</f>
        <v>0</v>
      </c>
      <c r="U232" s="75">
        <f>IF((Q232+R232)&gt;(K232+N232),0,K232+N232-Q232-R232)</f>
        <v>0</v>
      </c>
      <c r="V232" s="33">
        <f t="shared" ref="V232:V234" si="261">+S232-R232+K232</f>
        <v>0</v>
      </c>
      <c r="W232" s="40"/>
    </row>
    <row r="233" spans="1:24">
      <c r="A233" s="36"/>
      <c r="B233" s="37"/>
      <c r="C233" s="38"/>
      <c r="D233" s="31"/>
      <c r="E233" s="38"/>
      <c r="F233" s="38"/>
      <c r="G233" s="31"/>
      <c r="H233" s="39"/>
      <c r="I233" s="39"/>
      <c r="J233" s="40"/>
      <c r="K233" s="40">
        <f t="shared" ref="K233:K234" si="262">ROUND(+I233-J233,2)</f>
        <v>0</v>
      </c>
      <c r="L233" s="26">
        <f>(IF(G233&gt;0,(+K233/G233),0))</f>
        <v>0</v>
      </c>
      <c r="M233" s="26">
        <f t="shared" si="238"/>
        <v>0</v>
      </c>
      <c r="N233" s="26">
        <f t="shared" si="238"/>
        <v>0</v>
      </c>
      <c r="O233" s="26">
        <f t="shared" si="239"/>
        <v>0</v>
      </c>
      <c r="P233" s="32"/>
      <c r="Q233" s="32"/>
      <c r="R233" s="32"/>
      <c r="S233" s="32"/>
      <c r="T233" s="75">
        <f t="shared" ref="T233:T234" si="263">IF(P233&gt;(G233+M233),0,G233+M233-P233)</f>
        <v>0</v>
      </c>
      <c r="U233" s="75">
        <f t="shared" ref="U233:U234" si="264">IF((Q233+R233)&gt;(K233+N233),0,K233+N233-Q233-R233)</f>
        <v>0</v>
      </c>
      <c r="V233" s="33">
        <f t="shared" si="261"/>
        <v>0</v>
      </c>
      <c r="W233" s="40"/>
    </row>
    <row r="234" spans="1:24">
      <c r="A234" s="36"/>
      <c r="B234" s="37"/>
      <c r="C234" s="38"/>
      <c r="D234" s="31"/>
      <c r="E234" s="38"/>
      <c r="F234" s="38"/>
      <c r="G234" s="31"/>
      <c r="H234" s="39"/>
      <c r="I234" s="39"/>
      <c r="J234" s="40"/>
      <c r="K234" s="40">
        <f t="shared" si="262"/>
        <v>0</v>
      </c>
      <c r="L234" s="26">
        <f>(IF(G234&gt;0,(+K234/G234),0))</f>
        <v>0</v>
      </c>
      <c r="M234" s="26">
        <f t="shared" si="238"/>
        <v>0</v>
      </c>
      <c r="N234" s="26">
        <f t="shared" si="238"/>
        <v>0</v>
      </c>
      <c r="O234" s="26">
        <f t="shared" si="239"/>
        <v>0</v>
      </c>
      <c r="P234" s="32"/>
      <c r="Q234" s="32"/>
      <c r="R234" s="32"/>
      <c r="S234" s="32"/>
      <c r="T234" s="75">
        <f t="shared" si="263"/>
        <v>0</v>
      </c>
      <c r="U234" s="75">
        <f t="shared" si="264"/>
        <v>0</v>
      </c>
      <c r="V234" s="33">
        <f t="shared" si="261"/>
        <v>0</v>
      </c>
      <c r="W234" s="40"/>
    </row>
    <row r="235" spans="1:24">
      <c r="A235" s="29"/>
      <c r="B235" s="35" t="s">
        <v>29</v>
      </c>
      <c r="C235" s="31"/>
      <c r="D235" s="25"/>
      <c r="E235" s="31"/>
      <c r="F235" s="31"/>
      <c r="G235" s="32">
        <f>SUM(G232:G234)</f>
        <v>0</v>
      </c>
      <c r="H235" s="32">
        <f t="shared" ref="H235:L235" si="265">SUM(H232:H234)</f>
        <v>0</v>
      </c>
      <c r="I235" s="32">
        <f t="shared" si="265"/>
        <v>0</v>
      </c>
      <c r="J235" s="32">
        <f t="shared" si="265"/>
        <v>0</v>
      </c>
      <c r="K235" s="32">
        <f t="shared" si="265"/>
        <v>0</v>
      </c>
      <c r="L235" s="26">
        <f t="shared" si="265"/>
        <v>0</v>
      </c>
      <c r="M235" s="26">
        <f t="shared" si="238"/>
        <v>0</v>
      </c>
      <c r="N235" s="26">
        <f t="shared" si="238"/>
        <v>0</v>
      </c>
      <c r="O235" s="26">
        <f t="shared" si="239"/>
        <v>0</v>
      </c>
      <c r="P235" s="32">
        <f t="shared" ref="P235:V235" si="266">SUM(P232:P234)</f>
        <v>0</v>
      </c>
      <c r="Q235" s="32">
        <f t="shared" si="266"/>
        <v>0</v>
      </c>
      <c r="R235" s="32">
        <f t="shared" si="266"/>
        <v>0</v>
      </c>
      <c r="S235" s="32">
        <f t="shared" si="266"/>
        <v>0</v>
      </c>
      <c r="T235" s="32">
        <f t="shared" si="266"/>
        <v>0</v>
      </c>
      <c r="U235" s="32">
        <f t="shared" si="266"/>
        <v>0</v>
      </c>
      <c r="V235" s="32">
        <f t="shared" si="266"/>
        <v>0</v>
      </c>
      <c r="W235" s="32"/>
      <c r="X235" s="77"/>
    </row>
    <row r="236" spans="1:24">
      <c r="A236" s="36">
        <v>5</v>
      </c>
      <c r="B236" s="37"/>
      <c r="C236" s="38"/>
      <c r="D236" s="31"/>
      <c r="E236" s="31"/>
      <c r="F236" s="38"/>
      <c r="G236" s="31"/>
      <c r="H236" s="26"/>
      <c r="I236" s="26"/>
      <c r="J236" s="40"/>
      <c r="K236" s="40">
        <f>ROUND(+I236-J236,2)</f>
        <v>0</v>
      </c>
      <c r="L236" s="26">
        <f>(IF(G236&gt;0,(+K236/G236),0))</f>
        <v>0</v>
      </c>
      <c r="M236" s="26">
        <f t="shared" si="238"/>
        <v>0</v>
      </c>
      <c r="N236" s="26">
        <f t="shared" si="238"/>
        <v>0</v>
      </c>
      <c r="O236" s="26">
        <f t="shared" si="239"/>
        <v>0</v>
      </c>
      <c r="P236" s="32"/>
      <c r="Q236" s="32"/>
      <c r="R236" s="32"/>
      <c r="S236" s="32"/>
      <c r="T236" s="75">
        <f>IF(P236&gt;(G236+M236),0,G236+M236-P236)</f>
        <v>0</v>
      </c>
      <c r="U236" s="75">
        <f>IF((Q236+R236)&gt;(K236+N236),0,K236+N236-Q236-R236)</f>
        <v>0</v>
      </c>
      <c r="V236" s="33">
        <f t="shared" ref="V236:V238" si="267">+S236-R236+K236</f>
        <v>0</v>
      </c>
      <c r="W236" s="40"/>
    </row>
    <row r="237" spans="1:24">
      <c r="A237" s="36"/>
      <c r="B237" s="30"/>
      <c r="C237" s="38"/>
      <c r="D237" s="31"/>
      <c r="E237" s="38"/>
      <c r="F237" s="38"/>
      <c r="G237" s="31"/>
      <c r="H237" s="32"/>
      <c r="I237" s="32"/>
      <c r="J237" s="40"/>
      <c r="K237" s="40">
        <f t="shared" ref="K237:K238" si="268">ROUND(+I237-J237,2)</f>
        <v>0</v>
      </c>
      <c r="L237" s="26">
        <f>(IF(G237&gt;0,(+K237/G237),0))</f>
        <v>0</v>
      </c>
      <c r="M237" s="26">
        <f t="shared" si="238"/>
        <v>0</v>
      </c>
      <c r="N237" s="26">
        <f t="shared" si="238"/>
        <v>0</v>
      </c>
      <c r="O237" s="26">
        <f t="shared" si="239"/>
        <v>0</v>
      </c>
      <c r="P237" s="32"/>
      <c r="Q237" s="32"/>
      <c r="R237" s="32"/>
      <c r="S237" s="32"/>
      <c r="T237" s="75">
        <f t="shared" ref="T237:T238" si="269">IF(P237&gt;(G237+M237),0,G237+M237-P237)</f>
        <v>0</v>
      </c>
      <c r="U237" s="75">
        <f t="shared" ref="U237:U238" si="270">IF((Q237+R237)&gt;(K237+N237),0,K237+N237-Q237-R237)</f>
        <v>0</v>
      </c>
      <c r="V237" s="33">
        <f t="shared" si="267"/>
        <v>0</v>
      </c>
      <c r="W237" s="40"/>
    </row>
    <row r="238" spans="1:24">
      <c r="A238" s="36"/>
      <c r="B238" s="37"/>
      <c r="C238" s="38"/>
      <c r="D238" s="31"/>
      <c r="E238" s="38"/>
      <c r="F238" s="38"/>
      <c r="G238" s="31"/>
      <c r="H238" s="32"/>
      <c r="I238" s="32"/>
      <c r="J238" s="40"/>
      <c r="K238" s="40">
        <f t="shared" si="268"/>
        <v>0</v>
      </c>
      <c r="L238" s="26">
        <f>(IF(G238&gt;0,(+K238/G238),0))</f>
        <v>0</v>
      </c>
      <c r="M238" s="26">
        <f t="shared" si="238"/>
        <v>0</v>
      </c>
      <c r="N238" s="26">
        <f t="shared" si="238"/>
        <v>0</v>
      </c>
      <c r="O238" s="26">
        <f t="shared" si="239"/>
        <v>0</v>
      </c>
      <c r="P238" s="32"/>
      <c r="Q238" s="32"/>
      <c r="R238" s="32"/>
      <c r="S238" s="32"/>
      <c r="T238" s="75">
        <f t="shared" si="269"/>
        <v>0</v>
      </c>
      <c r="U238" s="75">
        <f t="shared" si="270"/>
        <v>0</v>
      </c>
      <c r="V238" s="33">
        <f t="shared" si="267"/>
        <v>0</v>
      </c>
      <c r="W238" s="40"/>
    </row>
    <row r="239" spans="1:24">
      <c r="A239" s="29"/>
      <c r="B239" s="35" t="s">
        <v>29</v>
      </c>
      <c r="C239" s="31"/>
      <c r="D239" s="25"/>
      <c r="E239" s="31"/>
      <c r="F239" s="31"/>
      <c r="G239" s="32">
        <f>SUM(G236:G238)</f>
        <v>0</v>
      </c>
      <c r="H239" s="32">
        <f t="shared" ref="H239:L239" si="271">SUM(H236:H238)</f>
        <v>0</v>
      </c>
      <c r="I239" s="32">
        <f t="shared" si="271"/>
        <v>0</v>
      </c>
      <c r="J239" s="32">
        <f t="shared" si="271"/>
        <v>0</v>
      </c>
      <c r="K239" s="32">
        <f t="shared" si="271"/>
        <v>0</v>
      </c>
      <c r="L239" s="26">
        <f t="shared" si="271"/>
        <v>0</v>
      </c>
      <c r="M239" s="26">
        <f t="shared" si="238"/>
        <v>0</v>
      </c>
      <c r="N239" s="26">
        <f t="shared" si="238"/>
        <v>0</v>
      </c>
      <c r="O239" s="26">
        <f t="shared" si="239"/>
        <v>0</v>
      </c>
      <c r="P239" s="32">
        <f t="shared" ref="P239:V239" si="272">SUM(P236:P238)</f>
        <v>0</v>
      </c>
      <c r="Q239" s="32">
        <f t="shared" si="272"/>
        <v>0</v>
      </c>
      <c r="R239" s="32">
        <f t="shared" si="272"/>
        <v>0</v>
      </c>
      <c r="S239" s="32">
        <f t="shared" si="272"/>
        <v>0</v>
      </c>
      <c r="T239" s="32">
        <f t="shared" si="272"/>
        <v>0</v>
      </c>
      <c r="U239" s="32">
        <f t="shared" si="272"/>
        <v>0</v>
      </c>
      <c r="V239" s="32">
        <f t="shared" si="272"/>
        <v>0</v>
      </c>
      <c r="W239" s="32"/>
    </row>
    <row r="240" spans="1:24">
      <c r="A240" s="36">
        <v>6</v>
      </c>
      <c r="B240" s="37"/>
      <c r="C240" s="38"/>
      <c r="D240" s="31"/>
      <c r="E240" s="38"/>
      <c r="F240" s="38"/>
      <c r="G240" s="31"/>
      <c r="H240" s="39"/>
      <c r="I240" s="39"/>
      <c r="J240" s="40"/>
      <c r="K240" s="40">
        <f>ROUND(+I240-J240,2)</f>
        <v>0</v>
      </c>
      <c r="L240" s="26">
        <f>(IF(G240&gt;0,(+K240/G240),0))</f>
        <v>0</v>
      </c>
      <c r="M240" s="26">
        <f t="shared" si="238"/>
        <v>0</v>
      </c>
      <c r="N240" s="26">
        <f t="shared" si="238"/>
        <v>0</v>
      </c>
      <c r="O240" s="26">
        <f t="shared" si="239"/>
        <v>0</v>
      </c>
      <c r="P240" s="32"/>
      <c r="Q240" s="32"/>
      <c r="R240" s="32"/>
      <c r="S240" s="32"/>
      <c r="T240" s="75">
        <f>IF(P240&gt;(G240+M240),0,G240+M240-P240)</f>
        <v>0</v>
      </c>
      <c r="U240" s="75">
        <f>IF((Q240+R240)&gt;(K240+N240),0,K240+N240-Q240-R240)</f>
        <v>0</v>
      </c>
      <c r="V240" s="33">
        <f t="shared" ref="V240:V242" si="273">+S240-R240+K240</f>
        <v>0</v>
      </c>
      <c r="W240" s="40"/>
    </row>
    <row r="241" spans="1:23">
      <c r="A241" s="38"/>
      <c r="B241" s="37"/>
      <c r="C241" s="38"/>
      <c r="D241" s="31"/>
      <c r="E241" s="38"/>
      <c r="F241" s="38"/>
      <c r="G241" s="31"/>
      <c r="H241" s="32"/>
      <c r="I241" s="32"/>
      <c r="J241" s="40"/>
      <c r="K241" s="40">
        <f t="shared" ref="K241:K242" si="274">ROUND(+I241-J241,2)</f>
        <v>0</v>
      </c>
      <c r="L241" s="26">
        <f>(IF(G241&gt;0,(+K241/G241),0))</f>
        <v>0</v>
      </c>
      <c r="M241" s="26">
        <f t="shared" si="238"/>
        <v>0</v>
      </c>
      <c r="N241" s="26">
        <f t="shared" si="238"/>
        <v>0</v>
      </c>
      <c r="O241" s="26">
        <f t="shared" si="239"/>
        <v>0</v>
      </c>
      <c r="P241" s="32"/>
      <c r="Q241" s="32"/>
      <c r="R241" s="32"/>
      <c r="S241" s="32"/>
      <c r="T241" s="75">
        <f t="shared" ref="T241:T242" si="275">IF(P241&gt;(G241+M241),0,G241+M241-P241)</f>
        <v>0</v>
      </c>
      <c r="U241" s="75">
        <f t="shared" ref="U241:U242" si="276">IF((Q241+R241)&gt;(K241+N241),0,K241+N241-Q241-R241)</f>
        <v>0</v>
      </c>
      <c r="V241" s="33">
        <f t="shared" si="273"/>
        <v>0</v>
      </c>
      <c r="W241" s="40"/>
    </row>
    <row r="242" spans="1:23">
      <c r="A242" s="38"/>
      <c r="B242" s="37"/>
      <c r="C242" s="38"/>
      <c r="D242" s="31"/>
      <c r="E242" s="38"/>
      <c r="F242" s="38"/>
      <c r="G242" s="31"/>
      <c r="H242" s="32"/>
      <c r="I242" s="32"/>
      <c r="J242" s="40"/>
      <c r="K242" s="40">
        <f t="shared" si="274"/>
        <v>0</v>
      </c>
      <c r="L242" s="26">
        <f>(IF(G242&gt;0,(+K242/G242),0))</f>
        <v>0</v>
      </c>
      <c r="M242" s="26">
        <f t="shared" si="238"/>
        <v>0</v>
      </c>
      <c r="N242" s="26">
        <f t="shared" si="238"/>
        <v>0</v>
      </c>
      <c r="O242" s="26">
        <f t="shared" si="239"/>
        <v>0</v>
      </c>
      <c r="P242" s="32"/>
      <c r="Q242" s="32"/>
      <c r="R242" s="32"/>
      <c r="S242" s="32"/>
      <c r="T242" s="75">
        <f t="shared" si="275"/>
        <v>0</v>
      </c>
      <c r="U242" s="75">
        <f t="shared" si="276"/>
        <v>0</v>
      </c>
      <c r="V242" s="33">
        <f t="shared" si="273"/>
        <v>0</v>
      </c>
      <c r="W242" s="40"/>
    </row>
    <row r="243" spans="1:23">
      <c r="A243" s="31"/>
      <c r="B243" s="35" t="s">
        <v>29</v>
      </c>
      <c r="C243" s="31"/>
      <c r="D243" s="25"/>
      <c r="E243" s="31"/>
      <c r="F243" s="31"/>
      <c r="G243" s="32">
        <f>SUM(G240:G242)</f>
        <v>0</v>
      </c>
      <c r="H243" s="32">
        <f t="shared" ref="H243:L243" si="277">SUM(H240:H242)</f>
        <v>0</v>
      </c>
      <c r="I243" s="32">
        <f t="shared" si="277"/>
        <v>0</v>
      </c>
      <c r="J243" s="32">
        <f t="shared" si="277"/>
        <v>0</v>
      </c>
      <c r="K243" s="32">
        <f t="shared" si="277"/>
        <v>0</v>
      </c>
      <c r="L243" s="26">
        <f t="shared" si="277"/>
        <v>0</v>
      </c>
      <c r="M243" s="26">
        <f t="shared" si="238"/>
        <v>0</v>
      </c>
      <c r="N243" s="26">
        <f t="shared" si="238"/>
        <v>0</v>
      </c>
      <c r="O243" s="26">
        <f t="shared" si="239"/>
        <v>0</v>
      </c>
      <c r="P243" s="32">
        <f t="shared" ref="P243:V243" si="278">SUM(P240:P242)</f>
        <v>0</v>
      </c>
      <c r="Q243" s="32">
        <f t="shared" si="278"/>
        <v>0</v>
      </c>
      <c r="R243" s="32">
        <f t="shared" si="278"/>
        <v>0</v>
      </c>
      <c r="S243" s="32">
        <f t="shared" si="278"/>
        <v>0</v>
      </c>
      <c r="T243" s="32">
        <f t="shared" si="278"/>
        <v>0</v>
      </c>
      <c r="U243" s="32">
        <f t="shared" si="278"/>
        <v>0</v>
      </c>
      <c r="V243" s="32">
        <f t="shared" si="278"/>
        <v>0</v>
      </c>
      <c r="W243" s="32"/>
    </row>
    <row r="244" spans="1:23">
      <c r="A244" s="36">
        <v>7</v>
      </c>
      <c r="B244" s="37"/>
      <c r="C244" s="38"/>
      <c r="D244" s="31"/>
      <c r="E244" s="38"/>
      <c r="F244" s="38"/>
      <c r="G244" s="31"/>
      <c r="H244" s="32"/>
      <c r="I244" s="32"/>
      <c r="J244" s="40"/>
      <c r="K244" s="40">
        <f>ROUND(+I244-J244,2)</f>
        <v>0</v>
      </c>
      <c r="L244" s="26">
        <f>(IF(G244&gt;0,(+K244/G244),0))</f>
        <v>0</v>
      </c>
      <c r="M244" s="26">
        <f t="shared" si="238"/>
        <v>0</v>
      </c>
      <c r="N244" s="26">
        <f t="shared" si="238"/>
        <v>0</v>
      </c>
      <c r="O244" s="26">
        <f t="shared" si="239"/>
        <v>0</v>
      </c>
      <c r="P244" s="32"/>
      <c r="Q244" s="32"/>
      <c r="R244" s="32"/>
      <c r="S244" s="32"/>
      <c r="T244" s="75">
        <f>IF(P244&gt;(G244+M244),0,G244+M244-P244)</f>
        <v>0</v>
      </c>
      <c r="U244" s="75">
        <f>IF((Q244+R244)&gt;(K244+N244),0,K244+N244-Q244-R244)</f>
        <v>0</v>
      </c>
      <c r="V244" s="33">
        <f t="shared" ref="V244:V246" si="279">+S244-R244+K244</f>
        <v>0</v>
      </c>
      <c r="W244" s="40"/>
    </row>
    <row r="245" spans="1:23">
      <c r="A245" s="36"/>
      <c r="B245" s="37"/>
      <c r="C245" s="38"/>
      <c r="D245" s="31"/>
      <c r="E245" s="38"/>
      <c r="F245" s="38"/>
      <c r="G245" s="31"/>
      <c r="H245" s="32"/>
      <c r="I245" s="32"/>
      <c r="J245" s="40"/>
      <c r="K245" s="40">
        <f t="shared" ref="K245:K246" si="280">ROUND(+I245-J245,2)</f>
        <v>0</v>
      </c>
      <c r="L245" s="26">
        <f>(IF(G245&gt;0,(+K245/G245),0))</f>
        <v>0</v>
      </c>
      <c r="M245" s="26">
        <f t="shared" si="238"/>
        <v>0</v>
      </c>
      <c r="N245" s="26">
        <f t="shared" si="238"/>
        <v>0</v>
      </c>
      <c r="O245" s="26">
        <f t="shared" si="239"/>
        <v>0</v>
      </c>
      <c r="P245" s="32"/>
      <c r="Q245" s="32"/>
      <c r="R245" s="32"/>
      <c r="S245" s="32"/>
      <c r="T245" s="75">
        <f t="shared" ref="T245:T246" si="281">IF(P245&gt;(G245+M245),0,G245+M245-P245)</f>
        <v>0</v>
      </c>
      <c r="U245" s="75">
        <f t="shared" ref="U245:U246" si="282">IF((Q245+R245)&gt;(K245+N245),0,K245+N245-Q245-R245)</f>
        <v>0</v>
      </c>
      <c r="V245" s="33">
        <f t="shared" si="279"/>
        <v>0</v>
      </c>
      <c r="W245" s="40"/>
    </row>
    <row r="246" spans="1:23">
      <c r="A246" s="36"/>
      <c r="B246" s="37"/>
      <c r="C246" s="38"/>
      <c r="D246" s="31"/>
      <c r="E246" s="38"/>
      <c r="F246" s="38"/>
      <c r="G246" s="31"/>
      <c r="H246" s="32"/>
      <c r="I246" s="32"/>
      <c r="J246" s="40"/>
      <c r="K246" s="40">
        <f t="shared" si="280"/>
        <v>0</v>
      </c>
      <c r="L246" s="26">
        <f>(IF(G246&gt;0,(+K246/G246),0))</f>
        <v>0</v>
      </c>
      <c r="M246" s="26">
        <f t="shared" si="238"/>
        <v>0</v>
      </c>
      <c r="N246" s="26">
        <f t="shared" si="238"/>
        <v>0</v>
      </c>
      <c r="O246" s="26">
        <f t="shared" si="239"/>
        <v>0</v>
      </c>
      <c r="P246" s="32"/>
      <c r="Q246" s="32"/>
      <c r="R246" s="32"/>
      <c r="S246" s="32"/>
      <c r="T246" s="75">
        <f t="shared" si="281"/>
        <v>0</v>
      </c>
      <c r="U246" s="75">
        <f t="shared" si="282"/>
        <v>0</v>
      </c>
      <c r="V246" s="33">
        <f t="shared" si="279"/>
        <v>0</v>
      </c>
      <c r="W246" s="40"/>
    </row>
    <row r="247" spans="1:23">
      <c r="A247" s="36"/>
      <c r="B247" s="35" t="s">
        <v>29</v>
      </c>
      <c r="C247" s="31"/>
      <c r="D247" s="25"/>
      <c r="E247" s="31"/>
      <c r="F247" s="31"/>
      <c r="G247" s="32">
        <f t="shared" ref="G247:L247" si="283">SUM(G244:G246)</f>
        <v>0</v>
      </c>
      <c r="H247" s="32">
        <f t="shared" si="283"/>
        <v>0</v>
      </c>
      <c r="I247" s="32">
        <f t="shared" si="283"/>
        <v>0</v>
      </c>
      <c r="J247" s="32">
        <f t="shared" si="283"/>
        <v>0</v>
      </c>
      <c r="K247" s="32">
        <f t="shared" si="283"/>
        <v>0</v>
      </c>
      <c r="L247" s="26">
        <f t="shared" si="283"/>
        <v>0</v>
      </c>
      <c r="M247" s="26">
        <f t="shared" si="238"/>
        <v>0</v>
      </c>
      <c r="N247" s="26">
        <f t="shared" si="238"/>
        <v>0</v>
      </c>
      <c r="O247" s="26">
        <f t="shared" si="239"/>
        <v>0</v>
      </c>
      <c r="P247" s="32">
        <f>SUM(P244:P246)</f>
        <v>0</v>
      </c>
      <c r="Q247" s="32">
        <f>SUM(Q244:Q246)</f>
        <v>0</v>
      </c>
      <c r="R247" s="32">
        <f>SUM(R244:R246)</f>
        <v>0</v>
      </c>
      <c r="S247" s="32">
        <f>SUM(S244:S246)</f>
        <v>0</v>
      </c>
      <c r="T247" s="32">
        <f t="shared" ref="T247:V247" si="284">SUM(T244:T246)</f>
        <v>0</v>
      </c>
      <c r="U247" s="32">
        <f t="shared" si="284"/>
        <v>0</v>
      </c>
      <c r="V247" s="32">
        <f t="shared" si="284"/>
        <v>0</v>
      </c>
      <c r="W247" s="32"/>
    </row>
    <row r="248" spans="1:23">
      <c r="A248" s="36">
        <v>8</v>
      </c>
      <c r="B248" s="37"/>
      <c r="C248" s="38"/>
      <c r="D248" s="31"/>
      <c r="E248" s="38"/>
      <c r="F248" s="38"/>
      <c r="G248" s="31"/>
      <c r="H248" s="39"/>
      <c r="I248" s="39"/>
      <c r="J248" s="40"/>
      <c r="K248" s="40">
        <f>ROUND(+I248-J248,2)</f>
        <v>0</v>
      </c>
      <c r="L248" s="26">
        <f>(IF(G248&gt;0,(+K248/G248),0))</f>
        <v>0</v>
      </c>
      <c r="M248" s="26">
        <f t="shared" si="238"/>
        <v>0</v>
      </c>
      <c r="N248" s="26">
        <f t="shared" si="238"/>
        <v>0</v>
      </c>
      <c r="O248" s="26">
        <f t="shared" si="239"/>
        <v>0</v>
      </c>
      <c r="P248" s="32"/>
      <c r="Q248" s="32"/>
      <c r="R248" s="32"/>
      <c r="S248" s="32"/>
      <c r="T248" s="75">
        <f>IF(P248&gt;(G248+M248),0,G248+M248-P248)</f>
        <v>0</v>
      </c>
      <c r="U248" s="75">
        <f>IF((Q248+R248)&gt;(K248+N248),0,K248+N248-Q248-R248)</f>
        <v>0</v>
      </c>
      <c r="V248" s="33">
        <f t="shared" ref="V248:V250" si="285">+S248-R248+K248</f>
        <v>0</v>
      </c>
      <c r="W248" s="40"/>
    </row>
    <row r="249" spans="1:23">
      <c r="A249" s="36"/>
      <c r="B249" s="37"/>
      <c r="C249" s="38"/>
      <c r="D249" s="31"/>
      <c r="E249" s="38"/>
      <c r="F249" s="38"/>
      <c r="G249" s="31"/>
      <c r="H249" s="32"/>
      <c r="I249" s="32"/>
      <c r="J249" s="40"/>
      <c r="K249" s="40">
        <f t="shared" ref="K249:K250" si="286">ROUND(+I249-J249,2)</f>
        <v>0</v>
      </c>
      <c r="L249" s="26">
        <f>(IF(G249&gt;0,(+K249/G249),0))</f>
        <v>0</v>
      </c>
      <c r="M249" s="26">
        <f t="shared" si="238"/>
        <v>0</v>
      </c>
      <c r="N249" s="26">
        <f t="shared" si="238"/>
        <v>0</v>
      </c>
      <c r="O249" s="26">
        <f t="shared" si="239"/>
        <v>0</v>
      </c>
      <c r="P249" s="32"/>
      <c r="Q249" s="32"/>
      <c r="R249" s="32"/>
      <c r="S249" s="32"/>
      <c r="T249" s="75">
        <f t="shared" ref="T249:T250" si="287">IF(P249&gt;(G249+M249),0,G249+M249-P249)</f>
        <v>0</v>
      </c>
      <c r="U249" s="75">
        <f t="shared" ref="U249:U250" si="288">IF((Q249+R249)&gt;(K249+N249),0,K249+N249-Q249-R249)</f>
        <v>0</v>
      </c>
      <c r="V249" s="33">
        <f t="shared" si="285"/>
        <v>0</v>
      </c>
      <c r="W249" s="40"/>
    </row>
    <row r="250" spans="1:23">
      <c r="A250" s="36"/>
      <c r="B250" s="37"/>
      <c r="C250" s="38"/>
      <c r="D250" s="31"/>
      <c r="E250" s="38"/>
      <c r="F250" s="38"/>
      <c r="G250" s="31"/>
      <c r="H250" s="32"/>
      <c r="I250" s="32"/>
      <c r="J250" s="40"/>
      <c r="K250" s="40">
        <f t="shared" si="286"/>
        <v>0</v>
      </c>
      <c r="L250" s="26">
        <f>(IF(G250&gt;0,(+K250/G250),0))</f>
        <v>0</v>
      </c>
      <c r="M250" s="26">
        <f t="shared" si="238"/>
        <v>0</v>
      </c>
      <c r="N250" s="26">
        <f t="shared" si="238"/>
        <v>0</v>
      </c>
      <c r="O250" s="26">
        <f t="shared" si="239"/>
        <v>0</v>
      </c>
      <c r="P250" s="32"/>
      <c r="Q250" s="32"/>
      <c r="R250" s="32"/>
      <c r="S250" s="32"/>
      <c r="T250" s="75">
        <f t="shared" si="287"/>
        <v>0</v>
      </c>
      <c r="U250" s="75">
        <f t="shared" si="288"/>
        <v>0</v>
      </c>
      <c r="V250" s="33">
        <f t="shared" si="285"/>
        <v>0</v>
      </c>
      <c r="W250" s="40"/>
    </row>
    <row r="251" spans="1:23">
      <c r="A251" s="36"/>
      <c r="B251" s="35" t="s">
        <v>29</v>
      </c>
      <c r="C251" s="31"/>
      <c r="D251" s="25"/>
      <c r="E251" s="31"/>
      <c r="F251" s="31"/>
      <c r="G251" s="32">
        <f>SUM(G248:G250)</f>
        <v>0</v>
      </c>
      <c r="H251" s="32">
        <f t="shared" ref="H251:L251" si="289">SUM(H248:H250)</f>
        <v>0</v>
      </c>
      <c r="I251" s="32">
        <f t="shared" si="289"/>
        <v>0</v>
      </c>
      <c r="J251" s="32">
        <f t="shared" si="289"/>
        <v>0</v>
      </c>
      <c r="K251" s="32">
        <f t="shared" si="289"/>
        <v>0</v>
      </c>
      <c r="L251" s="26">
        <f t="shared" si="289"/>
        <v>0</v>
      </c>
      <c r="M251" s="26">
        <f t="shared" si="238"/>
        <v>0</v>
      </c>
      <c r="N251" s="26">
        <f t="shared" si="238"/>
        <v>0</v>
      </c>
      <c r="O251" s="26">
        <f t="shared" si="239"/>
        <v>0</v>
      </c>
      <c r="P251" s="32">
        <f t="shared" ref="P251:V251" si="290">SUM(P248:P250)</f>
        <v>0</v>
      </c>
      <c r="Q251" s="32">
        <f t="shared" si="290"/>
        <v>0</v>
      </c>
      <c r="R251" s="32">
        <f t="shared" si="290"/>
        <v>0</v>
      </c>
      <c r="S251" s="32">
        <f t="shared" si="290"/>
        <v>0</v>
      </c>
      <c r="T251" s="32">
        <f t="shared" si="290"/>
        <v>0</v>
      </c>
      <c r="U251" s="32">
        <f t="shared" si="290"/>
        <v>0</v>
      </c>
      <c r="V251" s="32">
        <f t="shared" si="290"/>
        <v>0</v>
      </c>
      <c r="W251" s="32"/>
    </row>
    <row r="252" spans="1:23">
      <c r="A252" s="36">
        <v>9</v>
      </c>
      <c r="B252" s="37"/>
      <c r="C252" s="38"/>
      <c r="D252" s="31"/>
      <c r="E252" s="38"/>
      <c r="F252" s="38"/>
      <c r="G252" s="31"/>
      <c r="H252" s="32"/>
      <c r="I252" s="32"/>
      <c r="J252" s="40"/>
      <c r="K252" s="40">
        <f>ROUND(+I252-J252,2)</f>
        <v>0</v>
      </c>
      <c r="L252" s="26">
        <f>(IF(G252&gt;0,(+K252/G252),0))</f>
        <v>0</v>
      </c>
      <c r="M252" s="26">
        <f t="shared" si="238"/>
        <v>0</v>
      </c>
      <c r="N252" s="26">
        <f t="shared" si="238"/>
        <v>0</v>
      </c>
      <c r="O252" s="26">
        <f t="shared" si="239"/>
        <v>0</v>
      </c>
      <c r="P252" s="32"/>
      <c r="Q252" s="32"/>
      <c r="R252" s="32"/>
      <c r="S252" s="32"/>
      <c r="T252" s="75">
        <f>IF(P252&gt;(G252+M252),0,G252+M252-P252)</f>
        <v>0</v>
      </c>
      <c r="U252" s="75">
        <f>IF((Q252+R252)&gt;(K252+N252),0,K252+N252-Q252-R252)</f>
        <v>0</v>
      </c>
      <c r="V252" s="33">
        <f t="shared" ref="V252:V254" si="291">+S252-R252+K252</f>
        <v>0</v>
      </c>
      <c r="W252" s="40"/>
    </row>
    <row r="253" spans="1:23">
      <c r="A253" s="38"/>
      <c r="B253" s="37"/>
      <c r="C253" s="38"/>
      <c r="D253" s="31"/>
      <c r="E253" s="38"/>
      <c r="F253" s="38"/>
      <c r="G253" s="31"/>
      <c r="H253" s="32"/>
      <c r="I253" s="32"/>
      <c r="J253" s="40"/>
      <c r="K253" s="40">
        <f t="shared" ref="K253:K254" si="292">ROUND(+I253-J253,2)</f>
        <v>0</v>
      </c>
      <c r="L253" s="26">
        <f>(IF(G253&gt;0,(+K253/G253),0))</f>
        <v>0</v>
      </c>
      <c r="M253" s="26">
        <f t="shared" si="238"/>
        <v>0</v>
      </c>
      <c r="N253" s="26">
        <f t="shared" si="238"/>
        <v>0</v>
      </c>
      <c r="O253" s="26">
        <f t="shared" si="239"/>
        <v>0</v>
      </c>
      <c r="P253" s="32"/>
      <c r="Q253" s="32"/>
      <c r="R253" s="32"/>
      <c r="S253" s="32"/>
      <c r="T253" s="75">
        <f t="shared" ref="T253:T254" si="293">IF(P253&gt;(G253+M253),0,G253+M253-P253)</f>
        <v>0</v>
      </c>
      <c r="U253" s="75">
        <f t="shared" ref="U253:U254" si="294">IF((Q253+R253)&gt;(K253+N253),0,K253+N253-Q253-R253)</f>
        <v>0</v>
      </c>
      <c r="V253" s="33">
        <f t="shared" si="291"/>
        <v>0</v>
      </c>
      <c r="W253" s="40"/>
    </row>
    <row r="254" spans="1:23">
      <c r="A254" s="38"/>
      <c r="B254" s="37"/>
      <c r="C254" s="38"/>
      <c r="D254" s="31"/>
      <c r="E254" s="38"/>
      <c r="F254" s="38"/>
      <c r="G254" s="31"/>
      <c r="H254" s="32"/>
      <c r="I254" s="32"/>
      <c r="J254" s="40"/>
      <c r="K254" s="40">
        <f t="shared" si="292"/>
        <v>0</v>
      </c>
      <c r="L254" s="26">
        <f>(IF(G254&gt;0,(+K254/G254),0))</f>
        <v>0</v>
      </c>
      <c r="M254" s="26">
        <f t="shared" si="238"/>
        <v>0</v>
      </c>
      <c r="N254" s="26">
        <f t="shared" si="238"/>
        <v>0</v>
      </c>
      <c r="O254" s="26">
        <f t="shared" si="239"/>
        <v>0</v>
      </c>
      <c r="P254" s="32"/>
      <c r="Q254" s="32"/>
      <c r="R254" s="32"/>
      <c r="S254" s="32"/>
      <c r="T254" s="75">
        <f t="shared" si="293"/>
        <v>0</v>
      </c>
      <c r="U254" s="75">
        <f t="shared" si="294"/>
        <v>0</v>
      </c>
      <c r="V254" s="33">
        <f t="shared" si="291"/>
        <v>0</v>
      </c>
      <c r="W254" s="40"/>
    </row>
    <row r="255" spans="1:23">
      <c r="A255" s="31"/>
      <c r="B255" s="35" t="s">
        <v>29</v>
      </c>
      <c r="C255" s="31"/>
      <c r="D255" s="25"/>
      <c r="E255" s="31"/>
      <c r="F255" s="31"/>
      <c r="G255" s="32">
        <f>SUM(G252:G254)</f>
        <v>0</v>
      </c>
      <c r="H255" s="32">
        <f t="shared" ref="H255:L255" si="295">SUM(H252:H254)</f>
        <v>0</v>
      </c>
      <c r="I255" s="32">
        <f t="shared" si="295"/>
        <v>0</v>
      </c>
      <c r="J255" s="32">
        <f t="shared" si="295"/>
        <v>0</v>
      </c>
      <c r="K255" s="32">
        <f t="shared" si="295"/>
        <v>0</v>
      </c>
      <c r="L255" s="26">
        <f t="shared" si="295"/>
        <v>0</v>
      </c>
      <c r="M255" s="26">
        <f t="shared" si="238"/>
        <v>0</v>
      </c>
      <c r="N255" s="26">
        <f t="shared" si="238"/>
        <v>0</v>
      </c>
      <c r="O255" s="26">
        <f t="shared" si="239"/>
        <v>0</v>
      </c>
      <c r="P255" s="32">
        <f t="shared" ref="P255:V255" si="296">SUM(P252:P254)</f>
        <v>0</v>
      </c>
      <c r="Q255" s="32">
        <f t="shared" si="296"/>
        <v>0</v>
      </c>
      <c r="R255" s="32">
        <f t="shared" si="296"/>
        <v>0</v>
      </c>
      <c r="S255" s="32">
        <f t="shared" si="296"/>
        <v>0</v>
      </c>
      <c r="T255" s="32">
        <f t="shared" si="296"/>
        <v>0</v>
      </c>
      <c r="U255" s="32">
        <f t="shared" si="296"/>
        <v>0</v>
      </c>
      <c r="V255" s="32">
        <f t="shared" si="296"/>
        <v>0</v>
      </c>
      <c r="W255" s="32"/>
    </row>
    <row r="256" spans="1:23">
      <c r="A256" s="61" t="s">
        <v>29</v>
      </c>
      <c r="B256" s="61"/>
      <c r="C256" s="61"/>
      <c r="D256" s="31">
        <f>SUM(D220:D255)</f>
        <v>0</v>
      </c>
      <c r="E256" s="31">
        <f>SUM(E220:E255)</f>
        <v>0</v>
      </c>
      <c r="F256" s="31"/>
      <c r="G256" s="32">
        <f t="shared" ref="G256:L256" si="297">+G223+G227+G231+G235+G239+G247+G243+G255+G251</f>
        <v>0</v>
      </c>
      <c r="H256" s="32">
        <f t="shared" si="297"/>
        <v>0</v>
      </c>
      <c r="I256" s="32">
        <f t="shared" si="297"/>
        <v>0</v>
      </c>
      <c r="J256" s="32">
        <f t="shared" si="297"/>
        <v>0</v>
      </c>
      <c r="K256" s="32">
        <f t="shared" si="297"/>
        <v>0</v>
      </c>
      <c r="L256" s="26">
        <f t="shared" si="297"/>
        <v>0</v>
      </c>
      <c r="M256" s="26">
        <f t="shared" si="238"/>
        <v>0</v>
      </c>
      <c r="N256" s="26">
        <f t="shared" si="238"/>
        <v>0</v>
      </c>
      <c r="O256" s="26">
        <f t="shared" si="239"/>
        <v>0</v>
      </c>
      <c r="P256" s="32">
        <f t="shared" ref="P256:V256" si="298">+P223+P227+P231+P235+P239+P247+P243+P255+P251</f>
        <v>0</v>
      </c>
      <c r="Q256" s="32">
        <f t="shared" si="298"/>
        <v>0</v>
      </c>
      <c r="R256" s="32">
        <f t="shared" si="298"/>
        <v>0</v>
      </c>
      <c r="S256" s="32">
        <f t="shared" si="298"/>
        <v>0</v>
      </c>
      <c r="T256" s="32">
        <f t="shared" si="298"/>
        <v>0</v>
      </c>
      <c r="U256" s="32">
        <f t="shared" si="298"/>
        <v>0</v>
      </c>
      <c r="V256" s="32">
        <f t="shared" si="298"/>
        <v>0</v>
      </c>
      <c r="W256" s="32"/>
    </row>
    <row r="257" spans="1:23">
      <c r="A257" s="11" t="s">
        <v>30</v>
      </c>
      <c r="E257" s="48"/>
      <c r="P257" s="50"/>
      <c r="Q257" s="50"/>
      <c r="R257" s="50"/>
      <c r="S257" s="50"/>
    </row>
    <row r="258" spans="1:23">
      <c r="B258" s="7" t="s">
        <v>31</v>
      </c>
      <c r="Q258" s="50"/>
      <c r="R258" s="50"/>
      <c r="S258" s="50"/>
    </row>
    <row r="259" spans="1:23">
      <c r="B259" s="7" t="s">
        <v>32</v>
      </c>
    </row>
    <row r="260" spans="1:23">
      <c r="B260" s="7" t="s">
        <v>33</v>
      </c>
    </row>
    <row r="261" spans="1:23">
      <c r="B261" s="7" t="s">
        <v>34</v>
      </c>
    </row>
    <row r="262" spans="1:23">
      <c r="B262" s="7" t="s">
        <v>35</v>
      </c>
    </row>
    <row r="263" spans="1:23">
      <c r="B263" s="7" t="s">
        <v>36</v>
      </c>
    </row>
    <row r="264" spans="1:23">
      <c r="B264" s="7" t="s">
        <v>37</v>
      </c>
    </row>
    <row r="266" spans="1:23">
      <c r="A266" s="1" t="s">
        <v>0</v>
      </c>
      <c r="B266" s="2"/>
      <c r="C266" s="3"/>
      <c r="D266" s="4"/>
      <c r="E266" s="3"/>
      <c r="F266" s="3"/>
      <c r="G266" s="4"/>
      <c r="H266" s="5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5"/>
      <c r="U266" s="5"/>
      <c r="V266" s="5"/>
      <c r="W266" s="1"/>
    </row>
    <row r="267" spans="1:23">
      <c r="A267" s="1" t="s">
        <v>76</v>
      </c>
      <c r="B267" s="2"/>
      <c r="C267" s="3"/>
      <c r="D267" s="4"/>
      <c r="E267" s="3"/>
      <c r="F267" s="3"/>
      <c r="G267" s="4"/>
      <c r="H267" s="5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5"/>
      <c r="U267" s="5"/>
      <c r="V267" s="5"/>
      <c r="W267" s="1"/>
    </row>
    <row r="268" spans="1:23">
      <c r="A268" s="6"/>
      <c r="G268" s="8">
        <v>1</v>
      </c>
      <c r="H268" s="8">
        <v>2</v>
      </c>
      <c r="I268" s="8">
        <v>3</v>
      </c>
      <c r="J268" s="8">
        <v>4</v>
      </c>
      <c r="K268" s="8" t="s">
        <v>1</v>
      </c>
      <c r="L268" s="8">
        <v>6</v>
      </c>
      <c r="M268" s="74">
        <v>7</v>
      </c>
      <c r="N268" s="74"/>
      <c r="O268" s="74"/>
      <c r="P268" s="74">
        <v>8</v>
      </c>
      <c r="Q268" s="74"/>
      <c r="R268" s="74"/>
      <c r="S268" s="74"/>
      <c r="T268" s="74">
        <v>9</v>
      </c>
      <c r="U268" s="74"/>
      <c r="V268" s="10"/>
      <c r="W268" s="8"/>
    </row>
    <row r="269" spans="1:23" ht="21" customHeight="1">
      <c r="A269" s="60" t="s">
        <v>2</v>
      </c>
      <c r="B269" s="72" t="s">
        <v>3</v>
      </c>
      <c r="C269" s="60" t="s">
        <v>4</v>
      </c>
      <c r="D269" s="73" t="s">
        <v>5</v>
      </c>
      <c r="E269" s="60" t="s">
        <v>6</v>
      </c>
      <c r="F269" s="60" t="s">
        <v>7</v>
      </c>
      <c r="G269" s="51" t="s">
        <v>50</v>
      </c>
      <c r="H269" s="14"/>
      <c r="I269" s="51" t="s">
        <v>9</v>
      </c>
      <c r="J269" s="57" t="s">
        <v>10</v>
      </c>
      <c r="K269" s="15"/>
      <c r="L269" s="63" t="s">
        <v>11</v>
      </c>
      <c r="M269" s="66" t="s">
        <v>51</v>
      </c>
      <c r="N269" s="67"/>
      <c r="O269" s="68"/>
      <c r="P269" s="60" t="s">
        <v>13</v>
      </c>
      <c r="Q269" s="60"/>
      <c r="R269" s="60"/>
      <c r="S269" s="60"/>
      <c r="T269" s="51" t="s">
        <v>14</v>
      </c>
      <c r="U269" s="52"/>
      <c r="V269" s="53"/>
      <c r="W269" s="57" t="s">
        <v>15</v>
      </c>
    </row>
    <row r="270" spans="1:23">
      <c r="A270" s="60"/>
      <c r="B270" s="72"/>
      <c r="C270" s="60"/>
      <c r="D270" s="73"/>
      <c r="E270" s="60"/>
      <c r="F270" s="60"/>
      <c r="G270" s="54"/>
      <c r="H270" s="16" t="s">
        <v>16</v>
      </c>
      <c r="I270" s="62"/>
      <c r="J270" s="58"/>
      <c r="K270" s="17" t="s">
        <v>17</v>
      </c>
      <c r="L270" s="64"/>
      <c r="M270" s="69"/>
      <c r="N270" s="70"/>
      <c r="O270" s="71"/>
      <c r="P270" s="60" t="s">
        <v>52</v>
      </c>
      <c r="Q270" s="60"/>
      <c r="R270" s="60"/>
      <c r="S270" s="60"/>
      <c r="T270" s="54"/>
      <c r="U270" s="55"/>
      <c r="V270" s="56"/>
      <c r="W270" s="58"/>
    </row>
    <row r="271" spans="1:23" ht="72">
      <c r="A271" s="60"/>
      <c r="B271" s="72"/>
      <c r="C271" s="60"/>
      <c r="D271" s="73"/>
      <c r="E271" s="60"/>
      <c r="F271" s="60"/>
      <c r="G271" s="13" t="s">
        <v>19</v>
      </c>
      <c r="H271" s="18" t="s">
        <v>20</v>
      </c>
      <c r="I271" s="54"/>
      <c r="J271" s="59"/>
      <c r="K271" s="19" t="s">
        <v>21</v>
      </c>
      <c r="L271" s="65"/>
      <c r="M271" s="20" t="s">
        <v>19</v>
      </c>
      <c r="N271" s="21" t="s">
        <v>22</v>
      </c>
      <c r="O271" s="21" t="s">
        <v>23</v>
      </c>
      <c r="P271" s="13" t="s">
        <v>19</v>
      </c>
      <c r="Q271" s="22" t="s">
        <v>24</v>
      </c>
      <c r="R271" s="22" t="s">
        <v>25</v>
      </c>
      <c r="S271" s="12" t="s">
        <v>26</v>
      </c>
      <c r="T271" s="13" t="s">
        <v>19</v>
      </c>
      <c r="U271" s="22" t="s">
        <v>24</v>
      </c>
      <c r="V271" s="12" t="s">
        <v>26</v>
      </c>
      <c r="W271" s="59"/>
    </row>
    <row r="272" spans="1:23">
      <c r="A272" s="23"/>
      <c r="B272" s="24" t="s">
        <v>27</v>
      </c>
      <c r="C272" s="23"/>
      <c r="D272" s="25"/>
      <c r="E272" s="23"/>
      <c r="F272" s="23"/>
      <c r="G272" s="25"/>
      <c r="H272" s="26"/>
      <c r="I272" s="26"/>
      <c r="J272" s="26"/>
      <c r="K272" s="26"/>
      <c r="L272" s="26"/>
      <c r="M272" s="26"/>
      <c r="N272" s="26"/>
      <c r="O272" s="26"/>
      <c r="P272" s="23"/>
      <c r="Q272" s="23"/>
      <c r="R272" s="23"/>
      <c r="S272" s="23"/>
      <c r="T272" s="25"/>
      <c r="U272" s="25"/>
      <c r="V272" s="25"/>
      <c r="W272" s="27"/>
    </row>
    <row r="273" spans="1:23">
      <c r="A273" s="29">
        <v>1</v>
      </c>
      <c r="B273" s="30" t="s">
        <v>28</v>
      </c>
      <c r="C273" s="31"/>
      <c r="D273" s="25"/>
      <c r="E273" s="31"/>
      <c r="F273" s="31"/>
      <c r="G273" s="31"/>
      <c r="H273" s="26"/>
      <c r="I273" s="26"/>
      <c r="J273" s="32"/>
      <c r="K273" s="32">
        <f>ROUND(+I273-J273,2)</f>
        <v>0</v>
      </c>
      <c r="L273" s="26">
        <f>(IF(G273&gt;0,(+K273/G273),0))</f>
        <v>0</v>
      </c>
      <c r="M273" s="26">
        <f>+T220</f>
        <v>0</v>
      </c>
      <c r="N273" s="26">
        <f>+U220</f>
        <v>0</v>
      </c>
      <c r="O273" s="26">
        <f>(IF(N273&gt;0,(+N273/M273),0))</f>
        <v>0</v>
      </c>
      <c r="P273" s="32"/>
      <c r="Q273" s="32"/>
      <c r="R273" s="32"/>
      <c r="S273" s="32"/>
      <c r="T273" s="75">
        <f>IF(P273&gt;(G273+M273),0,G273+M273-P273)</f>
        <v>0</v>
      </c>
      <c r="U273" s="75">
        <f>IF((Q273+R273)&gt;(K273+N273),0,K273+N273-Q273-R273)</f>
        <v>0</v>
      </c>
      <c r="V273" s="33">
        <f>+S273-R273+K273</f>
        <v>0</v>
      </c>
      <c r="W273" s="32"/>
    </row>
    <row r="274" spans="1:23">
      <c r="A274" s="29"/>
      <c r="B274" s="30"/>
      <c r="C274" s="31"/>
      <c r="D274" s="25"/>
      <c r="E274" s="31"/>
      <c r="F274" s="31"/>
      <c r="G274" s="31"/>
      <c r="H274" s="26"/>
      <c r="I274" s="26"/>
      <c r="J274" s="32"/>
      <c r="K274" s="32">
        <f t="shared" ref="K274" si="299">ROUND(+I274-J274,2)</f>
        <v>0</v>
      </c>
      <c r="L274" s="26">
        <f>(IF(G274&gt;0,(+K274/G274),0))</f>
        <v>0</v>
      </c>
      <c r="M274" s="26">
        <f t="shared" ref="M274:N309" si="300">+T221</f>
        <v>0</v>
      </c>
      <c r="N274" s="26">
        <f t="shared" si="300"/>
        <v>0</v>
      </c>
      <c r="O274" s="26">
        <f t="shared" ref="O274:O309" si="301">(IF(N274&gt;0,(+N274/M274),0))</f>
        <v>0</v>
      </c>
      <c r="P274" s="32"/>
      <c r="Q274" s="32"/>
      <c r="R274" s="32"/>
      <c r="S274" s="32"/>
      <c r="T274" s="75">
        <f t="shared" ref="T274:T275" si="302">IF(P274&gt;(G274+M274),0,G274+M274-P274)</f>
        <v>0</v>
      </c>
      <c r="U274" s="75">
        <f t="shared" ref="U274:U275" si="303">IF((Q274+R274)&gt;(K274+N274),0,K274+N274-Q274-R274)</f>
        <v>0</v>
      </c>
      <c r="V274" s="33">
        <f t="shared" ref="V274:V275" si="304">+S274-R274+K274</f>
        <v>0</v>
      </c>
      <c r="W274" s="32"/>
    </row>
    <row r="275" spans="1:23">
      <c r="A275" s="29"/>
      <c r="B275" s="30"/>
      <c r="C275" s="31"/>
      <c r="D275" s="25"/>
      <c r="E275" s="31"/>
      <c r="F275" s="31"/>
      <c r="G275" s="31"/>
      <c r="H275" s="32"/>
      <c r="I275" s="32"/>
      <c r="J275" s="32"/>
      <c r="K275" s="32">
        <f>ROUND(+I275-J275,2)</f>
        <v>0</v>
      </c>
      <c r="L275" s="26">
        <f>(IF(G275&gt;0,(+K275/G275),0))</f>
        <v>0</v>
      </c>
      <c r="M275" s="26">
        <f t="shared" si="300"/>
        <v>0</v>
      </c>
      <c r="N275" s="26">
        <f t="shared" si="300"/>
        <v>0</v>
      </c>
      <c r="O275" s="26">
        <f t="shared" si="301"/>
        <v>0</v>
      </c>
      <c r="P275" s="32"/>
      <c r="Q275" s="32"/>
      <c r="R275" s="32"/>
      <c r="S275" s="32"/>
      <c r="T275" s="75">
        <f t="shared" si="302"/>
        <v>0</v>
      </c>
      <c r="U275" s="75">
        <f t="shared" si="303"/>
        <v>0</v>
      </c>
      <c r="V275" s="33">
        <f t="shared" si="304"/>
        <v>0</v>
      </c>
      <c r="W275" s="32"/>
    </row>
    <row r="276" spans="1:23">
      <c r="A276" s="29"/>
      <c r="B276" s="35" t="s">
        <v>29</v>
      </c>
      <c r="C276" s="31"/>
      <c r="D276" s="25"/>
      <c r="E276" s="31"/>
      <c r="F276" s="31"/>
      <c r="G276" s="32">
        <f>SUM(G273:G275)</f>
        <v>0</v>
      </c>
      <c r="H276" s="32">
        <f t="shared" ref="H276:J276" si="305">SUM(H273:H275)</f>
        <v>0</v>
      </c>
      <c r="I276" s="32">
        <f t="shared" si="305"/>
        <v>0</v>
      </c>
      <c r="J276" s="32">
        <f t="shared" si="305"/>
        <v>0</v>
      </c>
      <c r="K276" s="32">
        <f>SUM(K273:K275)</f>
        <v>0</v>
      </c>
      <c r="L276" s="26">
        <f t="shared" ref="L276" si="306">SUM(L273:L275)</f>
        <v>0</v>
      </c>
      <c r="M276" s="26">
        <f t="shared" si="300"/>
        <v>0</v>
      </c>
      <c r="N276" s="26">
        <f t="shared" si="300"/>
        <v>0</v>
      </c>
      <c r="O276" s="26">
        <f t="shared" si="301"/>
        <v>0</v>
      </c>
      <c r="P276" s="32">
        <f>SUM(P273:P275)</f>
        <v>0</v>
      </c>
      <c r="Q276" s="32">
        <f t="shared" ref="Q276:S276" si="307">SUM(Q273:Q275)</f>
        <v>0</v>
      </c>
      <c r="R276" s="32">
        <f t="shared" si="307"/>
        <v>0</v>
      </c>
      <c r="S276" s="32">
        <f t="shared" si="307"/>
        <v>0</v>
      </c>
      <c r="T276" s="32">
        <f>SUM(T273:T275)</f>
        <v>0</v>
      </c>
      <c r="U276" s="32">
        <f t="shared" ref="U276:V276" si="308">SUM(U273:U275)</f>
        <v>0</v>
      </c>
      <c r="V276" s="32">
        <f t="shared" si="308"/>
        <v>0</v>
      </c>
      <c r="W276" s="32"/>
    </row>
    <row r="277" spans="1:23">
      <c r="A277" s="36">
        <v>2</v>
      </c>
      <c r="B277" s="37"/>
      <c r="C277" s="38"/>
      <c r="D277" s="25"/>
      <c r="E277" s="31"/>
      <c r="F277" s="38"/>
      <c r="G277" s="31"/>
      <c r="H277" s="39"/>
      <c r="I277" s="39"/>
      <c r="J277" s="40"/>
      <c r="K277" s="40">
        <f>ROUND(+I277-J277,2)</f>
        <v>0</v>
      </c>
      <c r="L277" s="26">
        <f>(IF(G277&gt;0,(+K277/G277),0))</f>
        <v>0</v>
      </c>
      <c r="M277" s="26">
        <f t="shared" si="300"/>
        <v>0</v>
      </c>
      <c r="N277" s="26">
        <f t="shared" si="300"/>
        <v>0</v>
      </c>
      <c r="O277" s="26">
        <f t="shared" si="301"/>
        <v>0</v>
      </c>
      <c r="P277" s="32"/>
      <c r="Q277" s="32"/>
      <c r="R277" s="32"/>
      <c r="S277" s="32"/>
      <c r="T277" s="75">
        <f>IF(P277&gt;(G277+M277),0,G277+M277-P277)</f>
        <v>0</v>
      </c>
      <c r="U277" s="75">
        <f>IF((Q277+R277)&gt;(K277+N277),0,K277+N277-Q277-R277)</f>
        <v>0</v>
      </c>
      <c r="V277" s="33">
        <f t="shared" ref="V277:V279" si="309">+S277-R277+K277</f>
        <v>0</v>
      </c>
      <c r="W277" s="40"/>
    </row>
    <row r="278" spans="1:23">
      <c r="A278" s="36"/>
      <c r="B278" s="37"/>
      <c r="C278" s="38"/>
      <c r="D278" s="25"/>
      <c r="E278" s="31"/>
      <c r="F278" s="38"/>
      <c r="G278" s="31"/>
      <c r="H278" s="39"/>
      <c r="I278" s="39"/>
      <c r="J278" s="40"/>
      <c r="K278" s="40">
        <f t="shared" ref="K278:K279" si="310">ROUND(+I278-J278,2)</f>
        <v>0</v>
      </c>
      <c r="L278" s="26">
        <f>(IF(G278&gt;0,(+K278/G278),0))</f>
        <v>0</v>
      </c>
      <c r="M278" s="26">
        <f t="shared" si="300"/>
        <v>0</v>
      </c>
      <c r="N278" s="26">
        <f t="shared" si="300"/>
        <v>0</v>
      </c>
      <c r="O278" s="26">
        <f t="shared" si="301"/>
        <v>0</v>
      </c>
      <c r="P278" s="32"/>
      <c r="Q278" s="32"/>
      <c r="R278" s="32"/>
      <c r="S278" s="32"/>
      <c r="T278" s="75">
        <f t="shared" ref="T278:T279" si="311">IF(P278&gt;(G278+M278),0,G278+M278-P278)</f>
        <v>0</v>
      </c>
      <c r="U278" s="75">
        <f t="shared" ref="U278:U279" si="312">IF((Q278+R278)&gt;(K278+N278),0,K278+N278-Q278-R278)</f>
        <v>0</v>
      </c>
      <c r="V278" s="33">
        <f t="shared" si="309"/>
        <v>0</v>
      </c>
      <c r="W278" s="40"/>
    </row>
    <row r="279" spans="1:23">
      <c r="A279" s="36"/>
      <c r="B279" s="37"/>
      <c r="C279" s="38"/>
      <c r="D279" s="25"/>
      <c r="E279" s="31"/>
      <c r="F279" s="38"/>
      <c r="G279" s="39"/>
      <c r="H279" s="39"/>
      <c r="I279" s="39"/>
      <c r="J279" s="40"/>
      <c r="K279" s="40">
        <f t="shared" si="310"/>
        <v>0</v>
      </c>
      <c r="L279" s="26">
        <f>(IF(G279&gt;0,(+K279/G279),0))</f>
        <v>0</v>
      </c>
      <c r="M279" s="26">
        <f t="shared" si="300"/>
        <v>0</v>
      </c>
      <c r="N279" s="26">
        <f t="shared" si="300"/>
        <v>0</v>
      </c>
      <c r="O279" s="26">
        <f t="shared" si="301"/>
        <v>0</v>
      </c>
      <c r="P279" s="41"/>
      <c r="Q279" s="41"/>
      <c r="R279" s="41"/>
      <c r="S279" s="41"/>
      <c r="T279" s="75">
        <f t="shared" si="311"/>
        <v>0</v>
      </c>
      <c r="U279" s="75">
        <f t="shared" si="312"/>
        <v>0</v>
      </c>
      <c r="V279" s="33">
        <f t="shared" si="309"/>
        <v>0</v>
      </c>
      <c r="W279" s="40"/>
    </row>
    <row r="280" spans="1:23">
      <c r="A280" s="29"/>
      <c r="B280" s="35" t="s">
        <v>29</v>
      </c>
      <c r="C280" s="31"/>
      <c r="D280" s="25"/>
      <c r="E280" s="31"/>
      <c r="F280" s="31"/>
      <c r="G280" s="32">
        <f>SUM(G277:G279)</f>
        <v>0</v>
      </c>
      <c r="H280" s="32">
        <f t="shared" ref="H280:L280" si="313">SUM(H277:H279)</f>
        <v>0</v>
      </c>
      <c r="I280" s="32">
        <f t="shared" si="313"/>
        <v>0</v>
      </c>
      <c r="J280" s="32">
        <f t="shared" si="313"/>
        <v>0</v>
      </c>
      <c r="K280" s="32">
        <f t="shared" si="313"/>
        <v>0</v>
      </c>
      <c r="L280" s="26">
        <f t="shared" si="313"/>
        <v>0</v>
      </c>
      <c r="M280" s="26">
        <f t="shared" si="300"/>
        <v>0</v>
      </c>
      <c r="N280" s="26">
        <f t="shared" si="300"/>
        <v>0</v>
      </c>
      <c r="O280" s="26">
        <f t="shared" si="301"/>
        <v>0</v>
      </c>
      <c r="P280" s="32">
        <f t="shared" ref="P280:S280" si="314">SUM(P277:P279)</f>
        <v>0</v>
      </c>
      <c r="Q280" s="32">
        <f t="shared" si="314"/>
        <v>0</v>
      </c>
      <c r="R280" s="32">
        <f t="shared" si="314"/>
        <v>0</v>
      </c>
      <c r="S280" s="32">
        <f t="shared" si="314"/>
        <v>0</v>
      </c>
      <c r="T280" s="32">
        <f>SUM(T277:T279)</f>
        <v>0</v>
      </c>
      <c r="U280" s="32">
        <f t="shared" ref="U280:V280" si="315">SUM(U277:U279)</f>
        <v>0</v>
      </c>
      <c r="V280" s="32">
        <f t="shared" si="315"/>
        <v>0</v>
      </c>
      <c r="W280" s="32"/>
    </row>
    <row r="281" spans="1:23">
      <c r="A281" s="36">
        <v>3</v>
      </c>
      <c r="B281" s="37"/>
      <c r="C281" s="38"/>
      <c r="D281" s="31"/>
      <c r="E281" s="31"/>
      <c r="F281" s="31"/>
      <c r="G281" s="31"/>
      <c r="H281" s="26"/>
      <c r="I281" s="26"/>
      <c r="J281" s="32"/>
      <c r="K281" s="32">
        <f>ROUND(+I281-J281,2)</f>
        <v>0</v>
      </c>
      <c r="L281" s="26">
        <f>(IF(G281&gt;0,(+K281/G281),0))</f>
        <v>0</v>
      </c>
      <c r="M281" s="26">
        <f t="shared" si="300"/>
        <v>0</v>
      </c>
      <c r="N281" s="26">
        <f t="shared" si="300"/>
        <v>0</v>
      </c>
      <c r="O281" s="26">
        <f t="shared" si="301"/>
        <v>0</v>
      </c>
      <c r="P281" s="32"/>
      <c r="Q281" s="32"/>
      <c r="R281" s="32"/>
      <c r="S281" s="32"/>
      <c r="T281" s="75">
        <f>IF(P281&gt;(G281+M281),0,G281+M281-P281)</f>
        <v>0</v>
      </c>
      <c r="U281" s="75">
        <f>IF((Q281+R281)&gt;(K281+N281),0,K281+N281-Q281-R281)</f>
        <v>0</v>
      </c>
      <c r="V281" s="33">
        <f t="shared" ref="V281:V283" si="316">+S281-R281+K281</f>
        <v>0</v>
      </c>
      <c r="W281" s="40"/>
    </row>
    <row r="282" spans="1:23">
      <c r="A282" s="36"/>
      <c r="B282" s="37"/>
      <c r="C282" s="38"/>
      <c r="D282" s="31"/>
      <c r="E282" s="38"/>
      <c r="F282" s="38"/>
      <c r="G282" s="31"/>
      <c r="H282" s="26"/>
      <c r="I282" s="32"/>
      <c r="J282" s="40"/>
      <c r="K282" s="40">
        <f t="shared" ref="K282:K283" si="317">ROUND(+I282-J282,2)</f>
        <v>0</v>
      </c>
      <c r="L282" s="26">
        <f>(IF(G282&gt;0,(+K282/G282),0))</f>
        <v>0</v>
      </c>
      <c r="M282" s="26">
        <f t="shared" si="300"/>
        <v>0</v>
      </c>
      <c r="N282" s="26">
        <f t="shared" si="300"/>
        <v>0</v>
      </c>
      <c r="O282" s="26">
        <f t="shared" si="301"/>
        <v>0</v>
      </c>
      <c r="P282" s="32"/>
      <c r="Q282" s="32"/>
      <c r="R282" s="32"/>
      <c r="S282" s="32"/>
      <c r="T282" s="75">
        <f t="shared" ref="T282:T283" si="318">IF(P282&gt;(G282+M282),0,G282+M282-P282)</f>
        <v>0</v>
      </c>
      <c r="U282" s="75">
        <f t="shared" ref="U282:U283" si="319">IF((Q282+R282)&gt;(K282+N282),0,K282+N282-Q282-R282)</f>
        <v>0</v>
      </c>
      <c r="V282" s="33">
        <f t="shared" si="316"/>
        <v>0</v>
      </c>
      <c r="W282" s="40"/>
    </row>
    <row r="283" spans="1:23">
      <c r="A283" s="36"/>
      <c r="B283" s="37"/>
      <c r="C283" s="38"/>
      <c r="D283" s="31"/>
      <c r="E283" s="38"/>
      <c r="F283" s="38"/>
      <c r="G283" s="31"/>
      <c r="H283" s="32"/>
      <c r="I283" s="32"/>
      <c r="J283" s="40"/>
      <c r="K283" s="40">
        <f t="shared" si="317"/>
        <v>0</v>
      </c>
      <c r="L283" s="26">
        <f>(IF(G283&gt;0,(+K283/G283),0))</f>
        <v>0</v>
      </c>
      <c r="M283" s="26">
        <f t="shared" si="300"/>
        <v>0</v>
      </c>
      <c r="N283" s="26">
        <f t="shared" si="300"/>
        <v>0</v>
      </c>
      <c r="O283" s="26">
        <f t="shared" si="301"/>
        <v>0</v>
      </c>
      <c r="P283" s="32"/>
      <c r="Q283" s="32"/>
      <c r="R283" s="32"/>
      <c r="S283" s="32"/>
      <c r="T283" s="75">
        <f t="shared" si="318"/>
        <v>0</v>
      </c>
      <c r="U283" s="75">
        <f t="shared" si="319"/>
        <v>0</v>
      </c>
      <c r="V283" s="33">
        <f t="shared" si="316"/>
        <v>0</v>
      </c>
      <c r="W283" s="40"/>
    </row>
    <row r="284" spans="1:23">
      <c r="A284" s="42"/>
      <c r="B284" s="35" t="s">
        <v>29</v>
      </c>
      <c r="C284" s="43"/>
      <c r="D284" s="44"/>
      <c r="E284" s="43"/>
      <c r="F284" s="45"/>
      <c r="G284" s="32">
        <f>SUM(G281:G283)</f>
        <v>0</v>
      </c>
      <c r="H284" s="32">
        <f t="shared" ref="H284:L284" si="320">SUM(H281:H283)</f>
        <v>0</v>
      </c>
      <c r="I284" s="32">
        <f t="shared" si="320"/>
        <v>0</v>
      </c>
      <c r="J284" s="32">
        <f t="shared" si="320"/>
        <v>0</v>
      </c>
      <c r="K284" s="32">
        <f t="shared" si="320"/>
        <v>0</v>
      </c>
      <c r="L284" s="26">
        <f t="shared" si="320"/>
        <v>0</v>
      </c>
      <c r="M284" s="26">
        <f t="shared" si="300"/>
        <v>0</v>
      </c>
      <c r="N284" s="26">
        <f t="shared" si="300"/>
        <v>0</v>
      </c>
      <c r="O284" s="26">
        <f t="shared" si="301"/>
        <v>0</v>
      </c>
      <c r="P284" s="32">
        <f t="shared" ref="P284:S284" si="321">SUM(P281:P283)</f>
        <v>0</v>
      </c>
      <c r="Q284" s="32">
        <f t="shared" si="321"/>
        <v>0</v>
      </c>
      <c r="R284" s="32">
        <f t="shared" si="321"/>
        <v>0</v>
      </c>
      <c r="S284" s="32">
        <f t="shared" si="321"/>
        <v>0</v>
      </c>
      <c r="T284" s="32">
        <f>SUM(T281:T283)</f>
        <v>0</v>
      </c>
      <c r="U284" s="32">
        <f t="shared" ref="U284:V284" si="322">SUM(U281:U283)</f>
        <v>0</v>
      </c>
      <c r="V284" s="32">
        <f t="shared" si="322"/>
        <v>0</v>
      </c>
      <c r="W284" s="46"/>
    </row>
    <row r="285" spans="1:23">
      <c r="A285" s="36">
        <v>4</v>
      </c>
      <c r="B285" s="37"/>
      <c r="C285" s="38"/>
      <c r="D285" s="31"/>
      <c r="E285" s="31"/>
      <c r="F285" s="38"/>
      <c r="G285" s="31"/>
      <c r="H285" s="39"/>
      <c r="I285" s="39"/>
      <c r="J285" s="40"/>
      <c r="K285" s="40">
        <f>ROUND(+I285-J285,2)</f>
        <v>0</v>
      </c>
      <c r="L285" s="26">
        <f>(IF(G285&gt;0,(+K285/G285),0))</f>
        <v>0</v>
      </c>
      <c r="M285" s="26">
        <f t="shared" si="300"/>
        <v>0</v>
      </c>
      <c r="N285" s="26">
        <f t="shared" si="300"/>
        <v>0</v>
      </c>
      <c r="O285" s="26">
        <f t="shared" si="301"/>
        <v>0</v>
      </c>
      <c r="P285" s="32"/>
      <c r="Q285" s="32"/>
      <c r="R285" s="32"/>
      <c r="S285" s="32"/>
      <c r="T285" s="75">
        <f>IF(P285&gt;(G285+M285),0,G285+M285-P285)</f>
        <v>0</v>
      </c>
      <c r="U285" s="75">
        <f>IF((Q285+R285)&gt;(K285+N285),0,K285+N285-Q285-R285)</f>
        <v>0</v>
      </c>
      <c r="V285" s="33">
        <f t="shared" ref="V285:V287" si="323">+S285-R285+K285</f>
        <v>0</v>
      </c>
      <c r="W285" s="40"/>
    </row>
    <row r="286" spans="1:23">
      <c r="A286" s="36"/>
      <c r="B286" s="37"/>
      <c r="C286" s="38"/>
      <c r="D286" s="31"/>
      <c r="E286" s="38"/>
      <c r="F286" s="38"/>
      <c r="G286" s="31"/>
      <c r="H286" s="39"/>
      <c r="I286" s="39"/>
      <c r="J286" s="40"/>
      <c r="K286" s="40">
        <f t="shared" ref="K286:K287" si="324">ROUND(+I286-J286,2)</f>
        <v>0</v>
      </c>
      <c r="L286" s="26">
        <f>(IF(G286&gt;0,(+K286/G286),0))</f>
        <v>0</v>
      </c>
      <c r="M286" s="26">
        <f t="shared" si="300"/>
        <v>0</v>
      </c>
      <c r="N286" s="26">
        <f t="shared" si="300"/>
        <v>0</v>
      </c>
      <c r="O286" s="26">
        <f t="shared" si="301"/>
        <v>0</v>
      </c>
      <c r="P286" s="32"/>
      <c r="Q286" s="32"/>
      <c r="R286" s="32"/>
      <c r="S286" s="32"/>
      <c r="T286" s="75">
        <f t="shared" ref="T286:T287" si="325">IF(P286&gt;(G286+M286),0,G286+M286-P286)</f>
        <v>0</v>
      </c>
      <c r="U286" s="75">
        <f t="shared" ref="U286:U287" si="326">IF((Q286+R286)&gt;(K286+N286),0,K286+N286-Q286-R286)</f>
        <v>0</v>
      </c>
      <c r="V286" s="33">
        <f t="shared" si="323"/>
        <v>0</v>
      </c>
      <c r="W286" s="40"/>
    </row>
    <row r="287" spans="1:23">
      <c r="A287" s="36"/>
      <c r="B287" s="37"/>
      <c r="C287" s="38"/>
      <c r="D287" s="31"/>
      <c r="E287" s="38"/>
      <c r="F287" s="38"/>
      <c r="G287" s="31"/>
      <c r="H287" s="39"/>
      <c r="I287" s="39"/>
      <c r="J287" s="40"/>
      <c r="K287" s="40">
        <f t="shared" si="324"/>
        <v>0</v>
      </c>
      <c r="L287" s="26">
        <f>(IF(G287&gt;0,(+K287/G287),0))</f>
        <v>0</v>
      </c>
      <c r="M287" s="26">
        <f t="shared" si="300"/>
        <v>0</v>
      </c>
      <c r="N287" s="26">
        <f t="shared" si="300"/>
        <v>0</v>
      </c>
      <c r="O287" s="26">
        <f t="shared" si="301"/>
        <v>0</v>
      </c>
      <c r="P287" s="32"/>
      <c r="Q287" s="32"/>
      <c r="R287" s="32"/>
      <c r="S287" s="32"/>
      <c r="T287" s="75">
        <f t="shared" si="325"/>
        <v>0</v>
      </c>
      <c r="U287" s="75">
        <f t="shared" si="326"/>
        <v>0</v>
      </c>
      <c r="V287" s="33">
        <f t="shared" si="323"/>
        <v>0</v>
      </c>
      <c r="W287" s="40"/>
    </row>
    <row r="288" spans="1:23">
      <c r="A288" s="29"/>
      <c r="B288" s="35" t="s">
        <v>29</v>
      </c>
      <c r="C288" s="31"/>
      <c r="D288" s="25"/>
      <c r="E288" s="31"/>
      <c r="F288" s="31"/>
      <c r="G288" s="32">
        <f>SUM(G285:G287)</f>
        <v>0</v>
      </c>
      <c r="H288" s="32">
        <f t="shared" ref="H288:L288" si="327">SUM(H285:H287)</f>
        <v>0</v>
      </c>
      <c r="I288" s="32">
        <f t="shared" si="327"/>
        <v>0</v>
      </c>
      <c r="J288" s="32">
        <f t="shared" si="327"/>
        <v>0</v>
      </c>
      <c r="K288" s="32">
        <f t="shared" si="327"/>
        <v>0</v>
      </c>
      <c r="L288" s="26">
        <f t="shared" si="327"/>
        <v>0</v>
      </c>
      <c r="M288" s="26">
        <f t="shared" si="300"/>
        <v>0</v>
      </c>
      <c r="N288" s="26">
        <f t="shared" si="300"/>
        <v>0</v>
      </c>
      <c r="O288" s="26">
        <f t="shared" si="301"/>
        <v>0</v>
      </c>
      <c r="P288" s="32">
        <f t="shared" ref="P288:V288" si="328">SUM(P285:P287)</f>
        <v>0</v>
      </c>
      <c r="Q288" s="32">
        <f t="shared" si="328"/>
        <v>0</v>
      </c>
      <c r="R288" s="32">
        <f t="shared" si="328"/>
        <v>0</v>
      </c>
      <c r="S288" s="32">
        <f t="shared" si="328"/>
        <v>0</v>
      </c>
      <c r="T288" s="32">
        <f t="shared" si="328"/>
        <v>0</v>
      </c>
      <c r="U288" s="32">
        <f t="shared" si="328"/>
        <v>0</v>
      </c>
      <c r="V288" s="32">
        <f t="shared" si="328"/>
        <v>0</v>
      </c>
      <c r="W288" s="32"/>
    </row>
    <row r="289" spans="1:23">
      <c r="A289" s="36">
        <v>5</v>
      </c>
      <c r="B289" s="37"/>
      <c r="C289" s="38"/>
      <c r="D289" s="31"/>
      <c r="E289" s="31"/>
      <c r="F289" s="38"/>
      <c r="G289" s="31"/>
      <c r="H289" s="26"/>
      <c r="I289" s="26"/>
      <c r="J289" s="40"/>
      <c r="K289" s="40">
        <f>ROUND(+I289-J289,2)</f>
        <v>0</v>
      </c>
      <c r="L289" s="26">
        <f>(IF(G289&gt;0,(+K289/G289),0))</f>
        <v>0</v>
      </c>
      <c r="M289" s="26">
        <f t="shared" si="300"/>
        <v>0</v>
      </c>
      <c r="N289" s="26">
        <f t="shared" si="300"/>
        <v>0</v>
      </c>
      <c r="O289" s="26">
        <f t="shared" si="301"/>
        <v>0</v>
      </c>
      <c r="P289" s="32"/>
      <c r="Q289" s="32"/>
      <c r="R289" s="32"/>
      <c r="S289" s="32"/>
      <c r="T289" s="75">
        <f>IF(P289&gt;(G289+M289),0,G289+M289-P289)</f>
        <v>0</v>
      </c>
      <c r="U289" s="75">
        <f>IF((Q289+R289)&gt;(K289+N289),0,K289+N289-Q289-R289)</f>
        <v>0</v>
      </c>
      <c r="V289" s="33">
        <f t="shared" ref="V289:V291" si="329">+S289-R289+K289</f>
        <v>0</v>
      </c>
      <c r="W289" s="40"/>
    </row>
    <row r="290" spans="1:23">
      <c r="A290" s="36"/>
      <c r="B290" s="30"/>
      <c r="C290" s="38"/>
      <c r="D290" s="31"/>
      <c r="E290" s="38"/>
      <c r="F290" s="38"/>
      <c r="G290" s="31"/>
      <c r="H290" s="32"/>
      <c r="I290" s="32"/>
      <c r="J290" s="40"/>
      <c r="K290" s="40">
        <f t="shared" ref="K290:K291" si="330">ROUND(+I290-J290,2)</f>
        <v>0</v>
      </c>
      <c r="L290" s="26">
        <f>(IF(G290&gt;0,(+K290/G290),0))</f>
        <v>0</v>
      </c>
      <c r="M290" s="26">
        <f t="shared" si="300"/>
        <v>0</v>
      </c>
      <c r="N290" s="26">
        <f t="shared" si="300"/>
        <v>0</v>
      </c>
      <c r="O290" s="26">
        <f t="shared" si="301"/>
        <v>0</v>
      </c>
      <c r="P290" s="32"/>
      <c r="Q290" s="32"/>
      <c r="R290" s="32"/>
      <c r="S290" s="32"/>
      <c r="T290" s="75">
        <f t="shared" ref="T290:T291" si="331">IF(P290&gt;(G290+M290),0,G290+M290-P290)</f>
        <v>0</v>
      </c>
      <c r="U290" s="75">
        <f t="shared" ref="U290:U291" si="332">IF((Q290+R290)&gt;(K290+N290),0,K290+N290-Q290-R290)</f>
        <v>0</v>
      </c>
      <c r="V290" s="33">
        <f t="shared" si="329"/>
        <v>0</v>
      </c>
      <c r="W290" s="40"/>
    </row>
    <row r="291" spans="1:23">
      <c r="A291" s="36"/>
      <c r="B291" s="37"/>
      <c r="C291" s="38"/>
      <c r="D291" s="31"/>
      <c r="E291" s="38"/>
      <c r="F291" s="38"/>
      <c r="G291" s="31"/>
      <c r="H291" s="32"/>
      <c r="I291" s="32"/>
      <c r="J291" s="40"/>
      <c r="K291" s="40">
        <f t="shared" si="330"/>
        <v>0</v>
      </c>
      <c r="L291" s="26">
        <f>(IF(G291&gt;0,(+K291/G291),0))</f>
        <v>0</v>
      </c>
      <c r="M291" s="26">
        <f t="shared" si="300"/>
        <v>0</v>
      </c>
      <c r="N291" s="26">
        <f t="shared" si="300"/>
        <v>0</v>
      </c>
      <c r="O291" s="26">
        <f t="shared" si="301"/>
        <v>0</v>
      </c>
      <c r="P291" s="32"/>
      <c r="Q291" s="32"/>
      <c r="R291" s="32"/>
      <c r="S291" s="32"/>
      <c r="T291" s="75">
        <f t="shared" si="331"/>
        <v>0</v>
      </c>
      <c r="U291" s="75">
        <f t="shared" si="332"/>
        <v>0</v>
      </c>
      <c r="V291" s="33">
        <f t="shared" si="329"/>
        <v>0</v>
      </c>
      <c r="W291" s="40"/>
    </row>
    <row r="292" spans="1:23">
      <c r="A292" s="29"/>
      <c r="B292" s="35" t="s">
        <v>29</v>
      </c>
      <c r="C292" s="31"/>
      <c r="D292" s="25"/>
      <c r="E292" s="31"/>
      <c r="F292" s="31"/>
      <c r="G292" s="32">
        <f>SUM(G289:G291)</f>
        <v>0</v>
      </c>
      <c r="H292" s="32">
        <f t="shared" ref="H292:L292" si="333">SUM(H289:H291)</f>
        <v>0</v>
      </c>
      <c r="I292" s="32">
        <f t="shared" si="333"/>
        <v>0</v>
      </c>
      <c r="J292" s="32">
        <f t="shared" si="333"/>
        <v>0</v>
      </c>
      <c r="K292" s="32">
        <f t="shared" si="333"/>
        <v>0</v>
      </c>
      <c r="L292" s="26">
        <f t="shared" si="333"/>
        <v>0</v>
      </c>
      <c r="M292" s="26">
        <f t="shared" si="300"/>
        <v>0</v>
      </c>
      <c r="N292" s="26">
        <f t="shared" si="300"/>
        <v>0</v>
      </c>
      <c r="O292" s="26">
        <f t="shared" si="301"/>
        <v>0</v>
      </c>
      <c r="P292" s="32">
        <f t="shared" ref="P292:V292" si="334">SUM(P289:P291)</f>
        <v>0</v>
      </c>
      <c r="Q292" s="32">
        <f t="shared" si="334"/>
        <v>0</v>
      </c>
      <c r="R292" s="32">
        <f t="shared" si="334"/>
        <v>0</v>
      </c>
      <c r="S292" s="32">
        <f t="shared" si="334"/>
        <v>0</v>
      </c>
      <c r="T292" s="32">
        <f t="shared" si="334"/>
        <v>0</v>
      </c>
      <c r="U292" s="32">
        <f t="shared" si="334"/>
        <v>0</v>
      </c>
      <c r="V292" s="32">
        <f t="shared" si="334"/>
        <v>0</v>
      </c>
      <c r="W292" s="32"/>
    </row>
    <row r="293" spans="1:23">
      <c r="A293" s="36">
        <v>6</v>
      </c>
      <c r="B293" s="37"/>
      <c r="C293" s="38"/>
      <c r="D293" s="31"/>
      <c r="E293" s="38"/>
      <c r="F293" s="38"/>
      <c r="G293" s="31"/>
      <c r="H293" s="39"/>
      <c r="I293" s="39"/>
      <c r="J293" s="40"/>
      <c r="K293" s="40">
        <f>ROUND(+I293-J293,2)</f>
        <v>0</v>
      </c>
      <c r="L293" s="26">
        <f>(IF(G293&gt;0,(+K293/G293),0))</f>
        <v>0</v>
      </c>
      <c r="M293" s="26">
        <f t="shared" si="300"/>
        <v>0</v>
      </c>
      <c r="N293" s="26">
        <f t="shared" si="300"/>
        <v>0</v>
      </c>
      <c r="O293" s="26">
        <f t="shared" si="301"/>
        <v>0</v>
      </c>
      <c r="P293" s="32"/>
      <c r="Q293" s="32"/>
      <c r="R293" s="32"/>
      <c r="S293" s="32"/>
      <c r="T293" s="75">
        <f>IF(P293&gt;(G293+M293),0,G293+M293-P293)</f>
        <v>0</v>
      </c>
      <c r="U293" s="75">
        <f>IF((Q293+R293)&gt;(K293+N293),0,K293+N293-Q293-R293)</f>
        <v>0</v>
      </c>
      <c r="V293" s="33">
        <f t="shared" ref="V293:V295" si="335">+S293-R293+K293</f>
        <v>0</v>
      </c>
      <c r="W293" s="40"/>
    </row>
    <row r="294" spans="1:23">
      <c r="A294" s="38"/>
      <c r="B294" s="37"/>
      <c r="C294" s="38"/>
      <c r="D294" s="31"/>
      <c r="E294" s="38"/>
      <c r="F294" s="38"/>
      <c r="G294" s="31"/>
      <c r="H294" s="32"/>
      <c r="I294" s="32"/>
      <c r="J294" s="40"/>
      <c r="K294" s="40">
        <f t="shared" ref="K294:K295" si="336">ROUND(+I294-J294,2)</f>
        <v>0</v>
      </c>
      <c r="L294" s="26">
        <f>(IF(G294&gt;0,(+K294/G294),0))</f>
        <v>0</v>
      </c>
      <c r="M294" s="26">
        <f t="shared" si="300"/>
        <v>0</v>
      </c>
      <c r="N294" s="26">
        <f t="shared" si="300"/>
        <v>0</v>
      </c>
      <c r="O294" s="26">
        <f t="shared" si="301"/>
        <v>0</v>
      </c>
      <c r="P294" s="32"/>
      <c r="Q294" s="32"/>
      <c r="R294" s="32"/>
      <c r="S294" s="32"/>
      <c r="T294" s="75">
        <f t="shared" ref="T294:T295" si="337">IF(P294&gt;(G294+M294),0,G294+M294-P294)</f>
        <v>0</v>
      </c>
      <c r="U294" s="75">
        <f t="shared" ref="U294:U295" si="338">IF((Q294+R294)&gt;(K294+N294),0,K294+N294-Q294-R294)</f>
        <v>0</v>
      </c>
      <c r="V294" s="33">
        <f t="shared" si="335"/>
        <v>0</v>
      </c>
      <c r="W294" s="40"/>
    </row>
    <row r="295" spans="1:23">
      <c r="A295" s="38"/>
      <c r="B295" s="37"/>
      <c r="C295" s="38"/>
      <c r="D295" s="31"/>
      <c r="E295" s="38"/>
      <c r="F295" s="38"/>
      <c r="G295" s="31"/>
      <c r="H295" s="32"/>
      <c r="I295" s="32"/>
      <c r="J295" s="40"/>
      <c r="K295" s="40">
        <f t="shared" si="336"/>
        <v>0</v>
      </c>
      <c r="L295" s="26">
        <f>(IF(G295&gt;0,(+K295/G295),0))</f>
        <v>0</v>
      </c>
      <c r="M295" s="26">
        <f t="shared" si="300"/>
        <v>0</v>
      </c>
      <c r="N295" s="26">
        <f t="shared" si="300"/>
        <v>0</v>
      </c>
      <c r="O295" s="26">
        <f t="shared" si="301"/>
        <v>0</v>
      </c>
      <c r="P295" s="32"/>
      <c r="Q295" s="32"/>
      <c r="R295" s="32"/>
      <c r="S295" s="32"/>
      <c r="T295" s="75">
        <f t="shared" si="337"/>
        <v>0</v>
      </c>
      <c r="U295" s="75">
        <f t="shared" si="338"/>
        <v>0</v>
      </c>
      <c r="V295" s="33">
        <f t="shared" si="335"/>
        <v>0</v>
      </c>
      <c r="W295" s="40"/>
    </row>
    <row r="296" spans="1:23">
      <c r="A296" s="31"/>
      <c r="B296" s="35" t="s">
        <v>29</v>
      </c>
      <c r="C296" s="31"/>
      <c r="D296" s="25"/>
      <c r="E296" s="31"/>
      <c r="F296" s="31"/>
      <c r="G296" s="32">
        <f>SUM(G293:G295)</f>
        <v>0</v>
      </c>
      <c r="H296" s="32">
        <f t="shared" ref="H296:L296" si="339">SUM(H293:H295)</f>
        <v>0</v>
      </c>
      <c r="I296" s="32">
        <f t="shared" si="339"/>
        <v>0</v>
      </c>
      <c r="J296" s="32">
        <f t="shared" si="339"/>
        <v>0</v>
      </c>
      <c r="K296" s="32">
        <f t="shared" si="339"/>
        <v>0</v>
      </c>
      <c r="L296" s="26">
        <f t="shared" si="339"/>
        <v>0</v>
      </c>
      <c r="M296" s="26">
        <f t="shared" si="300"/>
        <v>0</v>
      </c>
      <c r="N296" s="26">
        <f t="shared" si="300"/>
        <v>0</v>
      </c>
      <c r="O296" s="26">
        <f t="shared" si="301"/>
        <v>0</v>
      </c>
      <c r="P296" s="32">
        <f t="shared" ref="P296:V296" si="340">SUM(P293:P295)</f>
        <v>0</v>
      </c>
      <c r="Q296" s="32">
        <f t="shared" si="340"/>
        <v>0</v>
      </c>
      <c r="R296" s="32">
        <f t="shared" si="340"/>
        <v>0</v>
      </c>
      <c r="S296" s="32">
        <f t="shared" si="340"/>
        <v>0</v>
      </c>
      <c r="T296" s="32">
        <f t="shared" si="340"/>
        <v>0</v>
      </c>
      <c r="U296" s="32">
        <f t="shared" si="340"/>
        <v>0</v>
      </c>
      <c r="V296" s="32">
        <f t="shared" si="340"/>
        <v>0</v>
      </c>
      <c r="W296" s="32"/>
    </row>
    <row r="297" spans="1:23">
      <c r="A297" s="36">
        <v>7</v>
      </c>
      <c r="B297" s="37"/>
      <c r="C297" s="38"/>
      <c r="D297" s="31"/>
      <c r="E297" s="38"/>
      <c r="F297" s="38"/>
      <c r="G297" s="31"/>
      <c r="H297" s="32"/>
      <c r="I297" s="32"/>
      <c r="J297" s="40"/>
      <c r="K297" s="40">
        <f>ROUND(+I297-J297,2)</f>
        <v>0</v>
      </c>
      <c r="L297" s="26">
        <f>(IF(G297&gt;0,(+K297/G297),0))</f>
        <v>0</v>
      </c>
      <c r="M297" s="26">
        <f t="shared" si="300"/>
        <v>0</v>
      </c>
      <c r="N297" s="26">
        <f t="shared" si="300"/>
        <v>0</v>
      </c>
      <c r="O297" s="26">
        <f t="shared" si="301"/>
        <v>0</v>
      </c>
      <c r="P297" s="32"/>
      <c r="Q297" s="32"/>
      <c r="R297" s="32"/>
      <c r="S297" s="32"/>
      <c r="T297" s="75">
        <f>IF(P297&gt;(G297+M297),0,G297+M297-P297)</f>
        <v>0</v>
      </c>
      <c r="U297" s="75">
        <f>IF((Q297+R297)&gt;(K297+N297),0,K297+N297-Q297-R297)</f>
        <v>0</v>
      </c>
      <c r="V297" s="33">
        <f t="shared" ref="V297:V299" si="341">+S297-R297+K297</f>
        <v>0</v>
      </c>
      <c r="W297" s="40"/>
    </row>
    <row r="298" spans="1:23">
      <c r="A298" s="36"/>
      <c r="B298" s="37"/>
      <c r="C298" s="38"/>
      <c r="D298" s="31"/>
      <c r="E298" s="38"/>
      <c r="F298" s="38"/>
      <c r="G298" s="31"/>
      <c r="H298" s="32"/>
      <c r="I298" s="32"/>
      <c r="J298" s="40"/>
      <c r="K298" s="40">
        <f t="shared" ref="K298:K299" si="342">ROUND(+I298-J298,2)</f>
        <v>0</v>
      </c>
      <c r="L298" s="26">
        <f>(IF(G298&gt;0,(+K298/G298),0))</f>
        <v>0</v>
      </c>
      <c r="M298" s="26">
        <f t="shared" si="300"/>
        <v>0</v>
      </c>
      <c r="N298" s="26">
        <f t="shared" si="300"/>
        <v>0</v>
      </c>
      <c r="O298" s="26">
        <f t="shared" si="301"/>
        <v>0</v>
      </c>
      <c r="P298" s="32"/>
      <c r="Q298" s="32"/>
      <c r="R298" s="32"/>
      <c r="S298" s="32"/>
      <c r="T298" s="75">
        <f t="shared" ref="T298:T299" si="343">IF(P298&gt;(G298+M298),0,G298+M298-P298)</f>
        <v>0</v>
      </c>
      <c r="U298" s="75">
        <f t="shared" ref="U298:U299" si="344">IF((Q298+R298)&gt;(K298+N298),0,K298+N298-Q298-R298)</f>
        <v>0</v>
      </c>
      <c r="V298" s="33">
        <f t="shared" si="341"/>
        <v>0</v>
      </c>
      <c r="W298" s="40"/>
    </row>
    <row r="299" spans="1:23">
      <c r="A299" s="36"/>
      <c r="B299" s="37"/>
      <c r="C299" s="38"/>
      <c r="D299" s="31"/>
      <c r="E299" s="38"/>
      <c r="F299" s="38"/>
      <c r="G299" s="31"/>
      <c r="H299" s="32"/>
      <c r="I299" s="32"/>
      <c r="J299" s="40"/>
      <c r="K299" s="40">
        <f t="shared" si="342"/>
        <v>0</v>
      </c>
      <c r="L299" s="26">
        <f>(IF(G299&gt;0,(+K299/G299),0))</f>
        <v>0</v>
      </c>
      <c r="M299" s="26">
        <f t="shared" si="300"/>
        <v>0</v>
      </c>
      <c r="N299" s="26">
        <f t="shared" si="300"/>
        <v>0</v>
      </c>
      <c r="O299" s="26">
        <f t="shared" si="301"/>
        <v>0</v>
      </c>
      <c r="P299" s="32"/>
      <c r="Q299" s="32"/>
      <c r="R299" s="32"/>
      <c r="S299" s="32"/>
      <c r="T299" s="75">
        <f t="shared" si="343"/>
        <v>0</v>
      </c>
      <c r="U299" s="75">
        <f t="shared" si="344"/>
        <v>0</v>
      </c>
      <c r="V299" s="33">
        <f t="shared" si="341"/>
        <v>0</v>
      </c>
      <c r="W299" s="40"/>
    </row>
    <row r="300" spans="1:23">
      <c r="A300" s="36"/>
      <c r="B300" s="35" t="s">
        <v>29</v>
      </c>
      <c r="C300" s="31"/>
      <c r="D300" s="25"/>
      <c r="E300" s="31"/>
      <c r="F300" s="31"/>
      <c r="G300" s="32">
        <f t="shared" ref="G300:L300" si="345">SUM(G297:G299)</f>
        <v>0</v>
      </c>
      <c r="H300" s="32">
        <f t="shared" si="345"/>
        <v>0</v>
      </c>
      <c r="I300" s="32">
        <f t="shared" si="345"/>
        <v>0</v>
      </c>
      <c r="J300" s="32">
        <f t="shared" si="345"/>
        <v>0</v>
      </c>
      <c r="K300" s="32">
        <f t="shared" si="345"/>
        <v>0</v>
      </c>
      <c r="L300" s="26">
        <f t="shared" si="345"/>
        <v>0</v>
      </c>
      <c r="M300" s="26">
        <f t="shared" si="300"/>
        <v>0</v>
      </c>
      <c r="N300" s="26">
        <f t="shared" si="300"/>
        <v>0</v>
      </c>
      <c r="O300" s="26">
        <f t="shared" si="301"/>
        <v>0</v>
      </c>
      <c r="P300" s="32">
        <f>SUM(P297:P299)</f>
        <v>0</v>
      </c>
      <c r="Q300" s="32">
        <f>SUM(Q297:Q299)</f>
        <v>0</v>
      </c>
      <c r="R300" s="32">
        <f>SUM(R297:R299)</f>
        <v>0</v>
      </c>
      <c r="S300" s="32">
        <f>SUM(S297:S299)</f>
        <v>0</v>
      </c>
      <c r="T300" s="32">
        <f t="shared" ref="T300:V300" si="346">SUM(T297:T299)</f>
        <v>0</v>
      </c>
      <c r="U300" s="32">
        <f t="shared" si="346"/>
        <v>0</v>
      </c>
      <c r="V300" s="32">
        <f t="shared" si="346"/>
        <v>0</v>
      </c>
      <c r="W300" s="32"/>
    </row>
    <row r="301" spans="1:23">
      <c r="A301" s="36">
        <v>8</v>
      </c>
      <c r="B301" s="37"/>
      <c r="C301" s="38"/>
      <c r="D301" s="31"/>
      <c r="E301" s="38"/>
      <c r="F301" s="38"/>
      <c r="G301" s="31"/>
      <c r="H301" s="39"/>
      <c r="I301" s="39"/>
      <c r="J301" s="40"/>
      <c r="K301" s="40">
        <f>ROUND(+I301-J301,2)</f>
        <v>0</v>
      </c>
      <c r="L301" s="26">
        <f>(IF(G301&gt;0,(+K301/G301),0))</f>
        <v>0</v>
      </c>
      <c r="M301" s="26">
        <f t="shared" si="300"/>
        <v>0</v>
      </c>
      <c r="N301" s="26">
        <f t="shared" si="300"/>
        <v>0</v>
      </c>
      <c r="O301" s="26">
        <f t="shared" si="301"/>
        <v>0</v>
      </c>
      <c r="P301" s="32"/>
      <c r="Q301" s="32"/>
      <c r="R301" s="32"/>
      <c r="S301" s="32"/>
      <c r="T301" s="75">
        <f>IF(P301&gt;(G301+M301),0,G301+M301-P301)</f>
        <v>0</v>
      </c>
      <c r="U301" s="75">
        <f>IF((Q301+R301)&gt;(K301+N301),0,K301+N301-Q301-R301)</f>
        <v>0</v>
      </c>
      <c r="V301" s="33">
        <f t="shared" ref="V301:V303" si="347">+S301-R301+K301</f>
        <v>0</v>
      </c>
      <c r="W301" s="40"/>
    </row>
    <row r="302" spans="1:23">
      <c r="A302" s="36"/>
      <c r="B302" s="37"/>
      <c r="C302" s="38"/>
      <c r="D302" s="31"/>
      <c r="E302" s="38"/>
      <c r="F302" s="38"/>
      <c r="G302" s="31"/>
      <c r="H302" s="32"/>
      <c r="I302" s="32"/>
      <c r="J302" s="40"/>
      <c r="K302" s="40">
        <f t="shared" ref="K302:K303" si="348">ROUND(+I302-J302,2)</f>
        <v>0</v>
      </c>
      <c r="L302" s="26">
        <f>(IF(G302&gt;0,(+K302/G302),0))</f>
        <v>0</v>
      </c>
      <c r="M302" s="26">
        <f t="shared" si="300"/>
        <v>0</v>
      </c>
      <c r="N302" s="26">
        <f t="shared" si="300"/>
        <v>0</v>
      </c>
      <c r="O302" s="26">
        <f t="shared" si="301"/>
        <v>0</v>
      </c>
      <c r="P302" s="32"/>
      <c r="Q302" s="32"/>
      <c r="R302" s="32"/>
      <c r="S302" s="32"/>
      <c r="T302" s="75">
        <f t="shared" ref="T302:T303" si="349">IF(P302&gt;(G302+M302),0,G302+M302-P302)</f>
        <v>0</v>
      </c>
      <c r="U302" s="75">
        <f t="shared" ref="U302:U303" si="350">IF((Q302+R302)&gt;(K302+N302),0,K302+N302-Q302-R302)</f>
        <v>0</v>
      </c>
      <c r="V302" s="33">
        <f t="shared" si="347"/>
        <v>0</v>
      </c>
      <c r="W302" s="40"/>
    </row>
    <row r="303" spans="1:23">
      <c r="A303" s="36"/>
      <c r="B303" s="37"/>
      <c r="C303" s="38"/>
      <c r="D303" s="31"/>
      <c r="E303" s="38"/>
      <c r="F303" s="38"/>
      <c r="G303" s="31"/>
      <c r="H303" s="32"/>
      <c r="I303" s="32"/>
      <c r="J303" s="40"/>
      <c r="K303" s="40">
        <f t="shared" si="348"/>
        <v>0</v>
      </c>
      <c r="L303" s="26">
        <f>(IF(G303&gt;0,(+K303/G303),0))</f>
        <v>0</v>
      </c>
      <c r="M303" s="26">
        <f t="shared" si="300"/>
        <v>0</v>
      </c>
      <c r="N303" s="26">
        <f t="shared" si="300"/>
        <v>0</v>
      </c>
      <c r="O303" s="26">
        <f t="shared" si="301"/>
        <v>0</v>
      </c>
      <c r="P303" s="32"/>
      <c r="Q303" s="32"/>
      <c r="R303" s="32"/>
      <c r="S303" s="32"/>
      <c r="T303" s="75">
        <f t="shared" si="349"/>
        <v>0</v>
      </c>
      <c r="U303" s="75">
        <f t="shared" si="350"/>
        <v>0</v>
      </c>
      <c r="V303" s="33">
        <f t="shared" si="347"/>
        <v>0</v>
      </c>
      <c r="W303" s="40"/>
    </row>
    <row r="304" spans="1:23">
      <c r="A304" s="36"/>
      <c r="B304" s="35" t="s">
        <v>29</v>
      </c>
      <c r="C304" s="31"/>
      <c r="D304" s="25"/>
      <c r="E304" s="31"/>
      <c r="F304" s="31"/>
      <c r="G304" s="32">
        <f>SUM(G301:G303)</f>
        <v>0</v>
      </c>
      <c r="H304" s="32">
        <f t="shared" ref="H304:L304" si="351">SUM(H301:H303)</f>
        <v>0</v>
      </c>
      <c r="I304" s="32">
        <f t="shared" si="351"/>
        <v>0</v>
      </c>
      <c r="J304" s="32">
        <f t="shared" si="351"/>
        <v>0</v>
      </c>
      <c r="K304" s="32">
        <f t="shared" si="351"/>
        <v>0</v>
      </c>
      <c r="L304" s="26">
        <f t="shared" si="351"/>
        <v>0</v>
      </c>
      <c r="M304" s="26">
        <f t="shared" si="300"/>
        <v>0</v>
      </c>
      <c r="N304" s="26">
        <f t="shared" si="300"/>
        <v>0</v>
      </c>
      <c r="O304" s="26">
        <f t="shared" si="301"/>
        <v>0</v>
      </c>
      <c r="P304" s="32">
        <f t="shared" ref="P304:V304" si="352">SUM(P301:P303)</f>
        <v>0</v>
      </c>
      <c r="Q304" s="32">
        <f t="shared" si="352"/>
        <v>0</v>
      </c>
      <c r="R304" s="32">
        <f t="shared" si="352"/>
        <v>0</v>
      </c>
      <c r="S304" s="32">
        <f t="shared" si="352"/>
        <v>0</v>
      </c>
      <c r="T304" s="32">
        <f t="shared" si="352"/>
        <v>0</v>
      </c>
      <c r="U304" s="32">
        <f t="shared" si="352"/>
        <v>0</v>
      </c>
      <c r="V304" s="32">
        <f t="shared" si="352"/>
        <v>0</v>
      </c>
      <c r="W304" s="78"/>
    </row>
    <row r="305" spans="1:23">
      <c r="A305" s="36">
        <v>9</v>
      </c>
      <c r="B305" s="37"/>
      <c r="C305" s="38"/>
      <c r="D305" s="31"/>
      <c r="E305" s="38"/>
      <c r="F305" s="38"/>
      <c r="G305" s="31"/>
      <c r="H305" s="32"/>
      <c r="I305" s="32"/>
      <c r="J305" s="40"/>
      <c r="K305" s="40">
        <f>ROUND(+I305-J305,2)</f>
        <v>0</v>
      </c>
      <c r="L305" s="26">
        <f>(IF(G305&gt;0,(+K305/G305),0))</f>
        <v>0</v>
      </c>
      <c r="M305" s="26">
        <f t="shared" si="300"/>
        <v>0</v>
      </c>
      <c r="N305" s="26">
        <f t="shared" si="300"/>
        <v>0</v>
      </c>
      <c r="O305" s="26">
        <f t="shared" si="301"/>
        <v>0</v>
      </c>
      <c r="P305" s="32"/>
      <c r="Q305" s="32"/>
      <c r="R305" s="32"/>
      <c r="S305" s="32"/>
      <c r="T305" s="75">
        <f>IF(P305&gt;(G305+M305),0,G305+M305-P305)</f>
        <v>0</v>
      </c>
      <c r="U305" s="75">
        <f>IF((Q305+R305)&gt;(K305+N305),0,K305+N305-Q305-R305)</f>
        <v>0</v>
      </c>
      <c r="V305" s="33">
        <f t="shared" ref="V305:V307" si="353">+S305-R305+K305</f>
        <v>0</v>
      </c>
      <c r="W305" s="40"/>
    </row>
    <row r="306" spans="1:23">
      <c r="A306" s="38"/>
      <c r="B306" s="37"/>
      <c r="C306" s="38"/>
      <c r="D306" s="31"/>
      <c r="E306" s="38"/>
      <c r="F306" s="38"/>
      <c r="G306" s="31"/>
      <c r="H306" s="32"/>
      <c r="I306" s="32"/>
      <c r="J306" s="40"/>
      <c r="K306" s="40">
        <f t="shared" ref="K306:K307" si="354">ROUND(+I306-J306,2)</f>
        <v>0</v>
      </c>
      <c r="L306" s="26">
        <f>(IF(G306&gt;0,(+K306/G306),0))</f>
        <v>0</v>
      </c>
      <c r="M306" s="26">
        <f t="shared" si="300"/>
        <v>0</v>
      </c>
      <c r="N306" s="26">
        <f t="shared" si="300"/>
        <v>0</v>
      </c>
      <c r="O306" s="26">
        <f t="shared" si="301"/>
        <v>0</v>
      </c>
      <c r="P306" s="32"/>
      <c r="Q306" s="32"/>
      <c r="R306" s="32"/>
      <c r="S306" s="32"/>
      <c r="T306" s="75">
        <f t="shared" ref="T306:T307" si="355">IF(P306&gt;(G306+M306),0,G306+M306-P306)</f>
        <v>0</v>
      </c>
      <c r="U306" s="75">
        <f t="shared" ref="U306:U307" si="356">IF((Q306+R306)&gt;(K306+N306),0,K306+N306-Q306-R306)</f>
        <v>0</v>
      </c>
      <c r="V306" s="33">
        <f t="shared" si="353"/>
        <v>0</v>
      </c>
      <c r="W306" s="40"/>
    </row>
    <row r="307" spans="1:23">
      <c r="A307" s="38"/>
      <c r="B307" s="37"/>
      <c r="C307" s="38"/>
      <c r="D307" s="31"/>
      <c r="E307" s="38"/>
      <c r="F307" s="38"/>
      <c r="G307" s="31"/>
      <c r="H307" s="32"/>
      <c r="I307" s="32"/>
      <c r="J307" s="40"/>
      <c r="K307" s="40">
        <f t="shared" si="354"/>
        <v>0</v>
      </c>
      <c r="L307" s="26">
        <f>(IF(G307&gt;0,(+K307/G307),0))</f>
        <v>0</v>
      </c>
      <c r="M307" s="26">
        <f t="shared" si="300"/>
        <v>0</v>
      </c>
      <c r="N307" s="26">
        <f t="shared" si="300"/>
        <v>0</v>
      </c>
      <c r="O307" s="26">
        <f t="shared" si="301"/>
        <v>0</v>
      </c>
      <c r="P307" s="32"/>
      <c r="Q307" s="32"/>
      <c r="R307" s="32"/>
      <c r="S307" s="32"/>
      <c r="T307" s="75">
        <f t="shared" si="355"/>
        <v>0</v>
      </c>
      <c r="U307" s="75">
        <f t="shared" si="356"/>
        <v>0</v>
      </c>
      <c r="V307" s="33">
        <f t="shared" si="353"/>
        <v>0</v>
      </c>
      <c r="W307" s="40"/>
    </row>
    <row r="308" spans="1:23">
      <c r="A308" s="31"/>
      <c r="B308" s="35" t="s">
        <v>29</v>
      </c>
      <c r="C308" s="31"/>
      <c r="D308" s="25"/>
      <c r="E308" s="31"/>
      <c r="F308" s="31"/>
      <c r="G308" s="32">
        <f>SUM(G305:G307)</f>
        <v>0</v>
      </c>
      <c r="H308" s="32">
        <f t="shared" ref="H308:L308" si="357">SUM(H305:H307)</f>
        <v>0</v>
      </c>
      <c r="I308" s="32">
        <f t="shared" si="357"/>
        <v>0</v>
      </c>
      <c r="J308" s="32">
        <f t="shared" si="357"/>
        <v>0</v>
      </c>
      <c r="K308" s="32">
        <f t="shared" si="357"/>
        <v>0</v>
      </c>
      <c r="L308" s="26">
        <f t="shared" si="357"/>
        <v>0</v>
      </c>
      <c r="M308" s="26">
        <f t="shared" si="300"/>
        <v>0</v>
      </c>
      <c r="N308" s="26">
        <f t="shared" si="300"/>
        <v>0</v>
      </c>
      <c r="O308" s="26">
        <f t="shared" si="301"/>
        <v>0</v>
      </c>
      <c r="P308" s="32">
        <f t="shared" ref="P308:V308" si="358">SUM(P305:P307)</f>
        <v>0</v>
      </c>
      <c r="Q308" s="32">
        <f t="shared" si="358"/>
        <v>0</v>
      </c>
      <c r="R308" s="32">
        <f t="shared" si="358"/>
        <v>0</v>
      </c>
      <c r="S308" s="32">
        <f t="shared" si="358"/>
        <v>0</v>
      </c>
      <c r="T308" s="32">
        <f t="shared" si="358"/>
        <v>0</v>
      </c>
      <c r="U308" s="32">
        <f t="shared" si="358"/>
        <v>0</v>
      </c>
      <c r="V308" s="32">
        <f t="shared" si="358"/>
        <v>0</v>
      </c>
      <c r="W308" s="32"/>
    </row>
    <row r="309" spans="1:23">
      <c r="A309" s="61" t="s">
        <v>29</v>
      </c>
      <c r="B309" s="61"/>
      <c r="C309" s="61"/>
      <c r="D309" s="31">
        <f>SUM(D273:D308)</f>
        <v>0</v>
      </c>
      <c r="E309" s="31">
        <f>SUM(E273:E308)</f>
        <v>0</v>
      </c>
      <c r="F309" s="31"/>
      <c r="G309" s="32">
        <f t="shared" ref="G309:L309" si="359">+G276+G280+G284+G288+G292+G300+G296+G308+G304</f>
        <v>0</v>
      </c>
      <c r="H309" s="32">
        <f t="shared" si="359"/>
        <v>0</v>
      </c>
      <c r="I309" s="32">
        <f t="shared" si="359"/>
        <v>0</v>
      </c>
      <c r="J309" s="32">
        <f t="shared" si="359"/>
        <v>0</v>
      </c>
      <c r="K309" s="32">
        <f t="shared" si="359"/>
        <v>0</v>
      </c>
      <c r="L309" s="26">
        <f t="shared" si="359"/>
        <v>0</v>
      </c>
      <c r="M309" s="26">
        <f t="shared" si="300"/>
        <v>0</v>
      </c>
      <c r="N309" s="26">
        <f t="shared" si="300"/>
        <v>0</v>
      </c>
      <c r="O309" s="26">
        <f t="shared" si="301"/>
        <v>0</v>
      </c>
      <c r="P309" s="32">
        <f t="shared" ref="P309:V309" si="360">+P276+P280+P284+P288+P292+P300+P296+P308+P304</f>
        <v>0</v>
      </c>
      <c r="Q309" s="32">
        <f t="shared" si="360"/>
        <v>0</v>
      </c>
      <c r="R309" s="32">
        <f t="shared" si="360"/>
        <v>0</v>
      </c>
      <c r="S309" s="32">
        <f t="shared" si="360"/>
        <v>0</v>
      </c>
      <c r="T309" s="32">
        <f t="shared" si="360"/>
        <v>0</v>
      </c>
      <c r="U309" s="32">
        <f t="shared" si="360"/>
        <v>0</v>
      </c>
      <c r="V309" s="32">
        <f t="shared" si="360"/>
        <v>0</v>
      </c>
      <c r="W309" s="32"/>
    </row>
    <row r="310" spans="1:23">
      <c r="A310" s="11" t="s">
        <v>30</v>
      </c>
      <c r="E310" s="48"/>
      <c r="P310" s="50"/>
      <c r="Q310" s="50"/>
      <c r="R310" s="50"/>
      <c r="S310" s="50"/>
    </row>
    <row r="311" spans="1:23">
      <c r="B311" s="7" t="s">
        <v>31</v>
      </c>
      <c r="Q311" s="50"/>
      <c r="R311" s="50"/>
      <c r="S311" s="50"/>
    </row>
    <row r="312" spans="1:23">
      <c r="B312" s="7" t="s">
        <v>32</v>
      </c>
    </row>
    <row r="313" spans="1:23">
      <c r="B313" s="7" t="s">
        <v>33</v>
      </c>
    </row>
    <row r="314" spans="1:23">
      <c r="B314" s="7" t="s">
        <v>34</v>
      </c>
    </row>
    <row r="315" spans="1:23">
      <c r="B315" s="7" t="s">
        <v>35</v>
      </c>
    </row>
    <row r="316" spans="1:23">
      <c r="B316" s="7" t="s">
        <v>36</v>
      </c>
    </row>
    <row r="317" spans="1:23">
      <c r="B317" s="7" t="s">
        <v>37</v>
      </c>
    </row>
    <row r="319" spans="1:23">
      <c r="A319" s="1" t="s">
        <v>0</v>
      </c>
      <c r="B319" s="2"/>
      <c r="C319" s="3"/>
      <c r="D319" s="4"/>
      <c r="E319" s="3"/>
      <c r="F319" s="3"/>
      <c r="G319" s="4"/>
      <c r="H319" s="5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5"/>
      <c r="U319" s="5"/>
      <c r="V319" s="5"/>
      <c r="W319" s="1"/>
    </row>
    <row r="320" spans="1:23">
      <c r="A320" s="1" t="s">
        <v>77</v>
      </c>
      <c r="B320" s="2"/>
      <c r="C320" s="3"/>
      <c r="D320" s="4"/>
      <c r="E320" s="3"/>
      <c r="F320" s="3"/>
      <c r="G320" s="4"/>
      <c r="H320" s="5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5"/>
      <c r="U320" s="5"/>
      <c r="V320" s="5"/>
      <c r="W320" s="1"/>
    </row>
    <row r="321" spans="1:23">
      <c r="A321" s="6"/>
      <c r="G321" s="8">
        <v>1</v>
      </c>
      <c r="H321" s="8">
        <v>2</v>
      </c>
      <c r="I321" s="8">
        <v>3</v>
      </c>
      <c r="J321" s="8">
        <v>4</v>
      </c>
      <c r="K321" s="8" t="s">
        <v>1</v>
      </c>
      <c r="L321" s="8">
        <v>6</v>
      </c>
      <c r="M321" s="74">
        <v>7</v>
      </c>
      <c r="N321" s="74"/>
      <c r="O321" s="74"/>
      <c r="P321" s="74">
        <v>8</v>
      </c>
      <c r="Q321" s="74"/>
      <c r="R321" s="74"/>
      <c r="S321" s="74"/>
      <c r="T321" s="74">
        <v>9</v>
      </c>
      <c r="U321" s="74"/>
      <c r="V321" s="10"/>
      <c r="W321" s="8"/>
    </row>
    <row r="322" spans="1:23" ht="21" customHeight="1">
      <c r="A322" s="60" t="s">
        <v>2</v>
      </c>
      <c r="B322" s="72" t="s">
        <v>3</v>
      </c>
      <c r="C322" s="60" t="s">
        <v>4</v>
      </c>
      <c r="D322" s="73" t="s">
        <v>5</v>
      </c>
      <c r="E322" s="60" t="s">
        <v>6</v>
      </c>
      <c r="F322" s="60" t="s">
        <v>7</v>
      </c>
      <c r="G322" s="51" t="s">
        <v>53</v>
      </c>
      <c r="H322" s="14"/>
      <c r="I322" s="51" t="s">
        <v>9</v>
      </c>
      <c r="J322" s="57" t="s">
        <v>10</v>
      </c>
      <c r="K322" s="15"/>
      <c r="L322" s="63" t="s">
        <v>11</v>
      </c>
      <c r="M322" s="66" t="s">
        <v>54</v>
      </c>
      <c r="N322" s="67"/>
      <c r="O322" s="68"/>
      <c r="P322" s="60" t="s">
        <v>13</v>
      </c>
      <c r="Q322" s="60"/>
      <c r="R322" s="60"/>
      <c r="S322" s="60"/>
      <c r="T322" s="51" t="s">
        <v>14</v>
      </c>
      <c r="U322" s="52"/>
      <c r="V322" s="53"/>
      <c r="W322" s="57" t="s">
        <v>15</v>
      </c>
    </row>
    <row r="323" spans="1:23">
      <c r="A323" s="60"/>
      <c r="B323" s="72"/>
      <c r="C323" s="60"/>
      <c r="D323" s="73"/>
      <c r="E323" s="60"/>
      <c r="F323" s="60"/>
      <c r="G323" s="54"/>
      <c r="H323" s="16" t="s">
        <v>16</v>
      </c>
      <c r="I323" s="62"/>
      <c r="J323" s="58"/>
      <c r="K323" s="17" t="s">
        <v>17</v>
      </c>
      <c r="L323" s="64"/>
      <c r="M323" s="69"/>
      <c r="N323" s="70"/>
      <c r="O323" s="71"/>
      <c r="P323" s="60" t="s">
        <v>55</v>
      </c>
      <c r="Q323" s="60"/>
      <c r="R323" s="60"/>
      <c r="S323" s="60"/>
      <c r="T323" s="54"/>
      <c r="U323" s="55"/>
      <c r="V323" s="56"/>
      <c r="W323" s="58"/>
    </row>
    <row r="324" spans="1:23" ht="72">
      <c r="A324" s="60"/>
      <c r="B324" s="72"/>
      <c r="C324" s="60"/>
      <c r="D324" s="73"/>
      <c r="E324" s="60"/>
      <c r="F324" s="60"/>
      <c r="G324" s="13" t="s">
        <v>19</v>
      </c>
      <c r="H324" s="18" t="s">
        <v>20</v>
      </c>
      <c r="I324" s="54"/>
      <c r="J324" s="59"/>
      <c r="K324" s="19" t="s">
        <v>21</v>
      </c>
      <c r="L324" s="65"/>
      <c r="M324" s="20" t="s">
        <v>19</v>
      </c>
      <c r="N324" s="21" t="s">
        <v>22</v>
      </c>
      <c r="O324" s="21" t="s">
        <v>23</v>
      </c>
      <c r="P324" s="13" t="s">
        <v>19</v>
      </c>
      <c r="Q324" s="22" t="s">
        <v>24</v>
      </c>
      <c r="R324" s="22" t="s">
        <v>25</v>
      </c>
      <c r="S324" s="12" t="s">
        <v>26</v>
      </c>
      <c r="T324" s="13" t="s">
        <v>19</v>
      </c>
      <c r="U324" s="22" t="s">
        <v>24</v>
      </c>
      <c r="V324" s="12" t="s">
        <v>26</v>
      </c>
      <c r="W324" s="59"/>
    </row>
    <row r="325" spans="1:23">
      <c r="A325" s="23"/>
      <c r="B325" s="24" t="s">
        <v>27</v>
      </c>
      <c r="C325" s="23"/>
      <c r="D325" s="25"/>
      <c r="E325" s="23"/>
      <c r="F325" s="23"/>
      <c r="G325" s="25"/>
      <c r="H325" s="26"/>
      <c r="I325" s="26"/>
      <c r="J325" s="26"/>
      <c r="K325" s="26"/>
      <c r="L325" s="26"/>
      <c r="M325" s="26"/>
      <c r="N325" s="26"/>
      <c r="O325" s="26"/>
      <c r="P325" s="23"/>
      <c r="Q325" s="23"/>
      <c r="R325" s="23"/>
      <c r="S325" s="23"/>
      <c r="T325" s="25"/>
      <c r="U325" s="25"/>
      <c r="V325" s="25"/>
      <c r="W325" s="27"/>
    </row>
    <row r="326" spans="1:23">
      <c r="A326" s="29">
        <v>1</v>
      </c>
      <c r="B326" s="30" t="s">
        <v>28</v>
      </c>
      <c r="C326" s="31"/>
      <c r="D326" s="25"/>
      <c r="E326" s="31"/>
      <c r="F326" s="31"/>
      <c r="G326" s="31"/>
      <c r="H326" s="26"/>
      <c r="I326" s="26"/>
      <c r="J326" s="32"/>
      <c r="K326" s="32">
        <f>ROUND(+I326-J326,2)</f>
        <v>0</v>
      </c>
      <c r="L326" s="26">
        <f>(IF(G326&gt;0,(+K326/G326),0))</f>
        <v>0</v>
      </c>
      <c r="M326" s="26">
        <f>+T273</f>
        <v>0</v>
      </c>
      <c r="N326" s="26">
        <f>+U273</f>
        <v>0</v>
      </c>
      <c r="O326" s="26">
        <f>(IF(N326&gt;0,(+N326/M326),0))</f>
        <v>0</v>
      </c>
      <c r="P326" s="32"/>
      <c r="Q326" s="32"/>
      <c r="R326" s="32"/>
      <c r="S326" s="32"/>
      <c r="T326" s="75">
        <f>IF(P326&gt;(G326+M326),0,G326+M326-P326)</f>
        <v>0</v>
      </c>
      <c r="U326" s="75">
        <f>IF((Q326+R326)&gt;(K326+N326),0,K326+N326-Q326-R326)</f>
        <v>0</v>
      </c>
      <c r="V326" s="33">
        <f>+S326-R326+K326</f>
        <v>0</v>
      </c>
      <c r="W326" s="32"/>
    </row>
    <row r="327" spans="1:23">
      <c r="A327" s="29"/>
      <c r="B327" s="30"/>
      <c r="C327" s="31"/>
      <c r="D327" s="25"/>
      <c r="E327" s="31"/>
      <c r="F327" s="31"/>
      <c r="G327" s="31"/>
      <c r="H327" s="26"/>
      <c r="I327" s="26"/>
      <c r="J327" s="32"/>
      <c r="K327" s="32">
        <f t="shared" ref="K327" si="361">ROUND(+I327-J327,2)</f>
        <v>0</v>
      </c>
      <c r="L327" s="26">
        <f>(IF(G327&gt;0,(+K327/G327),0))</f>
        <v>0</v>
      </c>
      <c r="M327" s="26">
        <f t="shared" ref="M327:N362" si="362">+T274</f>
        <v>0</v>
      </c>
      <c r="N327" s="26">
        <f t="shared" si="362"/>
        <v>0</v>
      </c>
      <c r="O327" s="26">
        <f t="shared" ref="O327:O362" si="363">(IF(N327&gt;0,(+N327/M327),0))</f>
        <v>0</v>
      </c>
      <c r="P327" s="32"/>
      <c r="Q327" s="32"/>
      <c r="R327" s="32"/>
      <c r="S327" s="32"/>
      <c r="T327" s="75">
        <f t="shared" ref="T327:T328" si="364">IF(P327&gt;(G327+M327),0,G327+M327-P327)</f>
        <v>0</v>
      </c>
      <c r="U327" s="75">
        <f t="shared" ref="U327:U328" si="365">IF((Q327+R327)&gt;(K327+N327),0,K327+N327-Q327-R327)</f>
        <v>0</v>
      </c>
      <c r="V327" s="33">
        <f t="shared" ref="V327:V328" si="366">+S327-R327+K327</f>
        <v>0</v>
      </c>
      <c r="W327" s="32"/>
    </row>
    <row r="328" spans="1:23">
      <c r="A328" s="29"/>
      <c r="B328" s="30"/>
      <c r="C328" s="31"/>
      <c r="D328" s="25"/>
      <c r="E328" s="31"/>
      <c r="F328" s="31"/>
      <c r="G328" s="31"/>
      <c r="H328" s="32"/>
      <c r="I328" s="32"/>
      <c r="J328" s="32"/>
      <c r="K328" s="32">
        <f>ROUND(+I328-J328,2)</f>
        <v>0</v>
      </c>
      <c r="L328" s="26">
        <f>(IF(G328&gt;0,(+K328/G328),0))</f>
        <v>0</v>
      </c>
      <c r="M328" s="26">
        <f t="shared" si="362"/>
        <v>0</v>
      </c>
      <c r="N328" s="26">
        <f t="shared" si="362"/>
        <v>0</v>
      </c>
      <c r="O328" s="26">
        <f t="shared" si="363"/>
        <v>0</v>
      </c>
      <c r="P328" s="32"/>
      <c r="Q328" s="32"/>
      <c r="R328" s="32"/>
      <c r="S328" s="32"/>
      <c r="T328" s="75">
        <f t="shared" si="364"/>
        <v>0</v>
      </c>
      <c r="U328" s="75">
        <f t="shared" si="365"/>
        <v>0</v>
      </c>
      <c r="V328" s="33">
        <f t="shared" si="366"/>
        <v>0</v>
      </c>
      <c r="W328" s="32"/>
    </row>
    <row r="329" spans="1:23">
      <c r="A329" s="29"/>
      <c r="B329" s="35" t="s">
        <v>29</v>
      </c>
      <c r="C329" s="31"/>
      <c r="D329" s="25"/>
      <c r="E329" s="31"/>
      <c r="F329" s="31"/>
      <c r="G329" s="32">
        <f>SUM(G326:G328)</f>
        <v>0</v>
      </c>
      <c r="H329" s="32">
        <f t="shared" ref="H329:J329" si="367">SUM(H326:H328)</f>
        <v>0</v>
      </c>
      <c r="I329" s="32">
        <f t="shared" si="367"/>
        <v>0</v>
      </c>
      <c r="J329" s="32">
        <f t="shared" si="367"/>
        <v>0</v>
      </c>
      <c r="K329" s="32">
        <f>SUM(K326:K328)</f>
        <v>0</v>
      </c>
      <c r="L329" s="26">
        <f t="shared" ref="L329" si="368">SUM(L326:L328)</f>
        <v>0</v>
      </c>
      <c r="M329" s="26">
        <f t="shared" si="362"/>
        <v>0</v>
      </c>
      <c r="N329" s="26">
        <f t="shared" si="362"/>
        <v>0</v>
      </c>
      <c r="O329" s="26">
        <f t="shared" si="363"/>
        <v>0</v>
      </c>
      <c r="P329" s="32">
        <f>SUM(P326:P328)</f>
        <v>0</v>
      </c>
      <c r="Q329" s="32">
        <f t="shared" ref="Q329:S329" si="369">SUM(Q326:Q328)</f>
        <v>0</v>
      </c>
      <c r="R329" s="32">
        <f t="shared" si="369"/>
        <v>0</v>
      </c>
      <c r="S329" s="32">
        <f t="shared" si="369"/>
        <v>0</v>
      </c>
      <c r="T329" s="32">
        <f>SUM(T326:T328)</f>
        <v>0</v>
      </c>
      <c r="U329" s="32">
        <f t="shared" ref="U329:V329" si="370">SUM(U326:U328)</f>
        <v>0</v>
      </c>
      <c r="V329" s="32">
        <f t="shared" si="370"/>
        <v>0</v>
      </c>
      <c r="W329" s="32"/>
    </row>
    <row r="330" spans="1:23">
      <c r="A330" s="36">
        <v>2</v>
      </c>
      <c r="B330" s="37"/>
      <c r="C330" s="38"/>
      <c r="D330" s="25"/>
      <c r="E330" s="31"/>
      <c r="F330" s="38"/>
      <c r="G330" s="31"/>
      <c r="H330" s="39"/>
      <c r="I330" s="39"/>
      <c r="J330" s="40"/>
      <c r="K330" s="40">
        <f>ROUND(+I330-J330,2)</f>
        <v>0</v>
      </c>
      <c r="L330" s="26">
        <f>(IF(G330&gt;0,(+K330/G330),0))</f>
        <v>0</v>
      </c>
      <c r="M330" s="26">
        <f t="shared" si="362"/>
        <v>0</v>
      </c>
      <c r="N330" s="26">
        <f t="shared" si="362"/>
        <v>0</v>
      </c>
      <c r="O330" s="26">
        <f t="shared" si="363"/>
        <v>0</v>
      </c>
      <c r="P330" s="32"/>
      <c r="Q330" s="32"/>
      <c r="R330" s="32"/>
      <c r="S330" s="32"/>
      <c r="T330" s="75">
        <f>IF(P330&gt;(G330+M330),0,G330+M330-P330)</f>
        <v>0</v>
      </c>
      <c r="U330" s="75">
        <f>IF((Q330+R330)&gt;(K330+N330),0,K330+N330-Q330-R330)</f>
        <v>0</v>
      </c>
      <c r="V330" s="33">
        <f t="shared" ref="V330:V332" si="371">+S330-R330+K330</f>
        <v>0</v>
      </c>
      <c r="W330" s="40"/>
    </row>
    <row r="331" spans="1:23">
      <c r="A331" s="36"/>
      <c r="B331" s="37"/>
      <c r="C331" s="38"/>
      <c r="D331" s="25"/>
      <c r="E331" s="31"/>
      <c r="F331" s="38"/>
      <c r="G331" s="31"/>
      <c r="H331" s="39"/>
      <c r="I331" s="39"/>
      <c r="J331" s="40"/>
      <c r="K331" s="40">
        <f t="shared" ref="K331:K332" si="372">ROUND(+I331-J331,2)</f>
        <v>0</v>
      </c>
      <c r="L331" s="26">
        <f>(IF(G331&gt;0,(+K331/G331),0))</f>
        <v>0</v>
      </c>
      <c r="M331" s="26">
        <f t="shared" si="362"/>
        <v>0</v>
      </c>
      <c r="N331" s="26">
        <f t="shared" si="362"/>
        <v>0</v>
      </c>
      <c r="O331" s="26">
        <f t="shared" si="363"/>
        <v>0</v>
      </c>
      <c r="P331" s="32"/>
      <c r="Q331" s="32"/>
      <c r="R331" s="32"/>
      <c r="S331" s="32"/>
      <c r="T331" s="75">
        <f t="shared" ref="T331:T332" si="373">IF(P331&gt;(G331+M331),0,G331+M331-P331)</f>
        <v>0</v>
      </c>
      <c r="U331" s="75">
        <f t="shared" ref="U331:U332" si="374">IF((Q331+R331)&gt;(K331+N331),0,K331+N331-Q331-R331)</f>
        <v>0</v>
      </c>
      <c r="V331" s="33">
        <f t="shared" si="371"/>
        <v>0</v>
      </c>
      <c r="W331" s="40"/>
    </row>
    <row r="332" spans="1:23">
      <c r="A332" s="36"/>
      <c r="B332" s="37"/>
      <c r="C332" s="38"/>
      <c r="D332" s="25"/>
      <c r="E332" s="31"/>
      <c r="F332" s="38"/>
      <c r="G332" s="39"/>
      <c r="H332" s="39"/>
      <c r="I332" s="39"/>
      <c r="J332" s="40"/>
      <c r="K332" s="40">
        <f t="shared" si="372"/>
        <v>0</v>
      </c>
      <c r="L332" s="26">
        <f>(IF(G332&gt;0,(+K332/G332),0))</f>
        <v>0</v>
      </c>
      <c r="M332" s="26">
        <f t="shared" si="362"/>
        <v>0</v>
      </c>
      <c r="N332" s="26">
        <f t="shared" si="362"/>
        <v>0</v>
      </c>
      <c r="O332" s="26">
        <f t="shared" si="363"/>
        <v>0</v>
      </c>
      <c r="P332" s="41"/>
      <c r="Q332" s="41"/>
      <c r="R332" s="41"/>
      <c r="S332" s="41"/>
      <c r="T332" s="75">
        <f t="shared" si="373"/>
        <v>0</v>
      </c>
      <c r="U332" s="75">
        <f t="shared" si="374"/>
        <v>0</v>
      </c>
      <c r="V332" s="33">
        <f t="shared" si="371"/>
        <v>0</v>
      </c>
      <c r="W332" s="40"/>
    </row>
    <row r="333" spans="1:23">
      <c r="A333" s="29"/>
      <c r="B333" s="35" t="s">
        <v>29</v>
      </c>
      <c r="C333" s="31"/>
      <c r="D333" s="25"/>
      <c r="E333" s="31"/>
      <c r="F333" s="31"/>
      <c r="G333" s="32">
        <f>SUM(G330:G332)</f>
        <v>0</v>
      </c>
      <c r="H333" s="32">
        <f t="shared" ref="H333:L333" si="375">SUM(H330:H332)</f>
        <v>0</v>
      </c>
      <c r="I333" s="32">
        <f t="shared" si="375"/>
        <v>0</v>
      </c>
      <c r="J333" s="32">
        <f t="shared" si="375"/>
        <v>0</v>
      </c>
      <c r="K333" s="32">
        <f t="shared" si="375"/>
        <v>0</v>
      </c>
      <c r="L333" s="26">
        <f t="shared" si="375"/>
        <v>0</v>
      </c>
      <c r="M333" s="26">
        <f t="shared" si="362"/>
        <v>0</v>
      </c>
      <c r="N333" s="26">
        <f t="shared" si="362"/>
        <v>0</v>
      </c>
      <c r="O333" s="26">
        <f t="shared" si="363"/>
        <v>0</v>
      </c>
      <c r="P333" s="32">
        <f t="shared" ref="P333:S333" si="376">SUM(P330:P332)</f>
        <v>0</v>
      </c>
      <c r="Q333" s="32">
        <f t="shared" si="376"/>
        <v>0</v>
      </c>
      <c r="R333" s="32">
        <f t="shared" si="376"/>
        <v>0</v>
      </c>
      <c r="S333" s="32">
        <f t="shared" si="376"/>
        <v>0</v>
      </c>
      <c r="T333" s="32">
        <f>SUM(T330:T332)</f>
        <v>0</v>
      </c>
      <c r="U333" s="32">
        <f t="shared" ref="U333:V333" si="377">SUM(U330:U332)</f>
        <v>0</v>
      </c>
      <c r="V333" s="32">
        <f t="shared" si="377"/>
        <v>0</v>
      </c>
      <c r="W333" s="32"/>
    </row>
    <row r="334" spans="1:23">
      <c r="A334" s="36">
        <v>3</v>
      </c>
      <c r="B334" s="37"/>
      <c r="C334" s="38"/>
      <c r="D334" s="31"/>
      <c r="E334" s="31"/>
      <c r="F334" s="31"/>
      <c r="G334" s="31"/>
      <c r="H334" s="26"/>
      <c r="I334" s="26"/>
      <c r="J334" s="32"/>
      <c r="K334" s="32">
        <f>ROUND(+I334-J334,2)</f>
        <v>0</v>
      </c>
      <c r="L334" s="26">
        <f>(IF(G334&gt;0,(+K334/G334),0))</f>
        <v>0</v>
      </c>
      <c r="M334" s="26">
        <f t="shared" si="362"/>
        <v>0</v>
      </c>
      <c r="N334" s="26">
        <f t="shared" si="362"/>
        <v>0</v>
      </c>
      <c r="O334" s="26">
        <f t="shared" si="363"/>
        <v>0</v>
      </c>
      <c r="P334" s="32"/>
      <c r="Q334" s="32"/>
      <c r="R334" s="32"/>
      <c r="S334" s="32"/>
      <c r="T334" s="75">
        <f>IF(P334&gt;(G334+M334),0,G334+M334-P334)</f>
        <v>0</v>
      </c>
      <c r="U334" s="75">
        <f>IF((Q334+R334)&gt;(K334+N334),0,K334+N334-Q334-R334)</f>
        <v>0</v>
      </c>
      <c r="V334" s="33">
        <f t="shared" ref="V334:V336" si="378">+S334-R334+K334</f>
        <v>0</v>
      </c>
      <c r="W334" s="40"/>
    </row>
    <row r="335" spans="1:23">
      <c r="A335" s="36"/>
      <c r="B335" s="37"/>
      <c r="C335" s="38"/>
      <c r="D335" s="31"/>
      <c r="E335" s="38"/>
      <c r="F335" s="38"/>
      <c r="G335" s="31"/>
      <c r="H335" s="26"/>
      <c r="I335" s="32"/>
      <c r="J335" s="40"/>
      <c r="K335" s="40">
        <f t="shared" ref="K335:K336" si="379">ROUND(+I335-J335,2)</f>
        <v>0</v>
      </c>
      <c r="L335" s="26">
        <f>(IF(G335&gt;0,(+K335/G335),0))</f>
        <v>0</v>
      </c>
      <c r="M335" s="26">
        <f t="shared" si="362"/>
        <v>0</v>
      </c>
      <c r="N335" s="26">
        <f t="shared" si="362"/>
        <v>0</v>
      </c>
      <c r="O335" s="26">
        <f t="shared" si="363"/>
        <v>0</v>
      </c>
      <c r="P335" s="32"/>
      <c r="Q335" s="32"/>
      <c r="R335" s="32"/>
      <c r="S335" s="32"/>
      <c r="T335" s="75">
        <f t="shared" ref="T335:T336" si="380">IF(P335&gt;(G335+M335),0,G335+M335-P335)</f>
        <v>0</v>
      </c>
      <c r="U335" s="75">
        <f t="shared" ref="U335:U336" si="381">IF((Q335+R335)&gt;(K335+N335),0,K335+N335-Q335-R335)</f>
        <v>0</v>
      </c>
      <c r="V335" s="33">
        <f t="shared" si="378"/>
        <v>0</v>
      </c>
      <c r="W335" s="40"/>
    </row>
    <row r="336" spans="1:23">
      <c r="A336" s="36"/>
      <c r="B336" s="37"/>
      <c r="C336" s="38"/>
      <c r="D336" s="31"/>
      <c r="E336" s="38"/>
      <c r="F336" s="38"/>
      <c r="G336" s="31"/>
      <c r="H336" s="32"/>
      <c r="I336" s="32"/>
      <c r="J336" s="40"/>
      <c r="K336" s="40">
        <f t="shared" si="379"/>
        <v>0</v>
      </c>
      <c r="L336" s="26">
        <f>(IF(G336&gt;0,(+K336/G336),0))</f>
        <v>0</v>
      </c>
      <c r="M336" s="26">
        <f t="shared" si="362"/>
        <v>0</v>
      </c>
      <c r="N336" s="26">
        <f t="shared" si="362"/>
        <v>0</v>
      </c>
      <c r="O336" s="26">
        <f t="shared" si="363"/>
        <v>0</v>
      </c>
      <c r="P336" s="32"/>
      <c r="Q336" s="32"/>
      <c r="R336" s="32"/>
      <c r="S336" s="32"/>
      <c r="T336" s="75">
        <f t="shared" si="380"/>
        <v>0</v>
      </c>
      <c r="U336" s="75">
        <f t="shared" si="381"/>
        <v>0</v>
      </c>
      <c r="V336" s="33">
        <f t="shared" si="378"/>
        <v>0</v>
      </c>
      <c r="W336" s="40"/>
    </row>
    <row r="337" spans="1:23">
      <c r="A337" s="42"/>
      <c r="B337" s="35" t="s">
        <v>29</v>
      </c>
      <c r="C337" s="43"/>
      <c r="D337" s="44"/>
      <c r="E337" s="43"/>
      <c r="F337" s="45"/>
      <c r="G337" s="32">
        <f>SUM(G334:G336)</f>
        <v>0</v>
      </c>
      <c r="H337" s="32">
        <f t="shared" ref="H337:L337" si="382">SUM(H334:H336)</f>
        <v>0</v>
      </c>
      <c r="I337" s="32">
        <f t="shared" si="382"/>
        <v>0</v>
      </c>
      <c r="J337" s="32">
        <f t="shared" si="382"/>
        <v>0</v>
      </c>
      <c r="K337" s="32">
        <f t="shared" si="382"/>
        <v>0</v>
      </c>
      <c r="L337" s="26">
        <f t="shared" si="382"/>
        <v>0</v>
      </c>
      <c r="M337" s="26">
        <f t="shared" si="362"/>
        <v>0</v>
      </c>
      <c r="N337" s="26">
        <f t="shared" si="362"/>
        <v>0</v>
      </c>
      <c r="O337" s="26">
        <f t="shared" si="363"/>
        <v>0</v>
      </c>
      <c r="P337" s="32">
        <f t="shared" ref="P337:S337" si="383">SUM(P334:P336)</f>
        <v>0</v>
      </c>
      <c r="Q337" s="32">
        <f t="shared" si="383"/>
        <v>0</v>
      </c>
      <c r="R337" s="32">
        <f t="shared" si="383"/>
        <v>0</v>
      </c>
      <c r="S337" s="32">
        <f t="shared" si="383"/>
        <v>0</v>
      </c>
      <c r="T337" s="32">
        <f>SUM(T334:T336)</f>
        <v>0</v>
      </c>
      <c r="U337" s="32">
        <f t="shared" ref="U337:V337" si="384">SUM(U334:U336)</f>
        <v>0</v>
      </c>
      <c r="V337" s="32">
        <f t="shared" si="384"/>
        <v>0</v>
      </c>
      <c r="W337" s="46"/>
    </row>
    <row r="338" spans="1:23">
      <c r="A338" s="36">
        <v>4</v>
      </c>
      <c r="B338" s="37"/>
      <c r="C338" s="38"/>
      <c r="D338" s="31"/>
      <c r="E338" s="31"/>
      <c r="F338" s="38"/>
      <c r="G338" s="31"/>
      <c r="H338" s="39"/>
      <c r="I338" s="39"/>
      <c r="J338" s="40"/>
      <c r="K338" s="40">
        <f>ROUND(+I338-J338,2)</f>
        <v>0</v>
      </c>
      <c r="L338" s="26">
        <f>(IF(G338&gt;0,(+K338/G338),0))</f>
        <v>0</v>
      </c>
      <c r="M338" s="26">
        <f t="shared" si="362"/>
        <v>0</v>
      </c>
      <c r="N338" s="26">
        <f t="shared" si="362"/>
        <v>0</v>
      </c>
      <c r="O338" s="26">
        <f t="shared" si="363"/>
        <v>0</v>
      </c>
      <c r="P338" s="32"/>
      <c r="Q338" s="32"/>
      <c r="R338" s="32"/>
      <c r="S338" s="32"/>
      <c r="T338" s="75">
        <f>IF(P338&gt;(G338+M338),0,G338+M338-P338)</f>
        <v>0</v>
      </c>
      <c r="U338" s="75">
        <f>IF((Q338+R338)&gt;(K338+N338),0,K338+N338-Q338-R338)</f>
        <v>0</v>
      </c>
      <c r="V338" s="33">
        <f t="shared" ref="V338:V340" si="385">+S338-R338+K338</f>
        <v>0</v>
      </c>
      <c r="W338" s="40"/>
    </row>
    <row r="339" spans="1:23">
      <c r="A339" s="36"/>
      <c r="B339" s="37"/>
      <c r="C339" s="38"/>
      <c r="D339" s="31"/>
      <c r="E339" s="38"/>
      <c r="F339" s="38"/>
      <c r="G339" s="31"/>
      <c r="H339" s="39"/>
      <c r="I339" s="39"/>
      <c r="J339" s="40"/>
      <c r="K339" s="40">
        <f t="shared" ref="K339:K340" si="386">ROUND(+I339-J339,2)</f>
        <v>0</v>
      </c>
      <c r="L339" s="26">
        <f>(IF(G339&gt;0,(+K339/G339),0))</f>
        <v>0</v>
      </c>
      <c r="M339" s="26">
        <f t="shared" si="362"/>
        <v>0</v>
      </c>
      <c r="N339" s="26">
        <f t="shared" si="362"/>
        <v>0</v>
      </c>
      <c r="O339" s="26">
        <f t="shared" si="363"/>
        <v>0</v>
      </c>
      <c r="P339" s="32"/>
      <c r="Q339" s="32"/>
      <c r="R339" s="32"/>
      <c r="S339" s="32"/>
      <c r="T339" s="75">
        <f t="shared" ref="T339:T340" si="387">IF(P339&gt;(G339+M339),0,G339+M339-P339)</f>
        <v>0</v>
      </c>
      <c r="U339" s="75">
        <f t="shared" ref="U339:U340" si="388">IF((Q339+R339)&gt;(K339+N339),0,K339+N339-Q339-R339)</f>
        <v>0</v>
      </c>
      <c r="V339" s="33">
        <f t="shared" si="385"/>
        <v>0</v>
      </c>
      <c r="W339" s="40"/>
    </row>
    <row r="340" spans="1:23">
      <c r="A340" s="36"/>
      <c r="B340" s="37"/>
      <c r="C340" s="38"/>
      <c r="D340" s="31"/>
      <c r="E340" s="38"/>
      <c r="F340" s="38"/>
      <c r="G340" s="31"/>
      <c r="H340" s="39"/>
      <c r="I340" s="39"/>
      <c r="J340" s="40"/>
      <c r="K340" s="40">
        <f t="shared" si="386"/>
        <v>0</v>
      </c>
      <c r="L340" s="26">
        <f>(IF(G340&gt;0,(+K340/G340),0))</f>
        <v>0</v>
      </c>
      <c r="M340" s="26">
        <f t="shared" si="362"/>
        <v>0</v>
      </c>
      <c r="N340" s="26">
        <f t="shared" si="362"/>
        <v>0</v>
      </c>
      <c r="O340" s="26">
        <f t="shared" si="363"/>
        <v>0</v>
      </c>
      <c r="P340" s="32"/>
      <c r="Q340" s="32"/>
      <c r="R340" s="32"/>
      <c r="S340" s="32"/>
      <c r="T340" s="75">
        <f t="shared" si="387"/>
        <v>0</v>
      </c>
      <c r="U340" s="75">
        <f t="shared" si="388"/>
        <v>0</v>
      </c>
      <c r="V340" s="33">
        <f t="shared" si="385"/>
        <v>0</v>
      </c>
      <c r="W340" s="40"/>
    </row>
    <row r="341" spans="1:23">
      <c r="A341" s="29"/>
      <c r="B341" s="35" t="s">
        <v>29</v>
      </c>
      <c r="C341" s="31"/>
      <c r="D341" s="25"/>
      <c r="E341" s="31"/>
      <c r="F341" s="31"/>
      <c r="G341" s="32">
        <f>SUM(G338:G340)</f>
        <v>0</v>
      </c>
      <c r="H341" s="32">
        <f t="shared" ref="H341:L341" si="389">SUM(H338:H340)</f>
        <v>0</v>
      </c>
      <c r="I341" s="32">
        <f t="shared" si="389"/>
        <v>0</v>
      </c>
      <c r="J341" s="32">
        <f t="shared" si="389"/>
        <v>0</v>
      </c>
      <c r="K341" s="32">
        <f t="shared" si="389"/>
        <v>0</v>
      </c>
      <c r="L341" s="26">
        <f t="shared" si="389"/>
        <v>0</v>
      </c>
      <c r="M341" s="26">
        <f t="shared" si="362"/>
        <v>0</v>
      </c>
      <c r="N341" s="26">
        <f t="shared" si="362"/>
        <v>0</v>
      </c>
      <c r="O341" s="26">
        <f t="shared" si="363"/>
        <v>0</v>
      </c>
      <c r="P341" s="32">
        <f t="shared" ref="P341:V341" si="390">SUM(P338:P340)</f>
        <v>0</v>
      </c>
      <c r="Q341" s="32">
        <f t="shared" si="390"/>
        <v>0</v>
      </c>
      <c r="R341" s="32">
        <f t="shared" si="390"/>
        <v>0</v>
      </c>
      <c r="S341" s="32">
        <f t="shared" si="390"/>
        <v>0</v>
      </c>
      <c r="T341" s="32">
        <f t="shared" si="390"/>
        <v>0</v>
      </c>
      <c r="U341" s="32">
        <f t="shared" si="390"/>
        <v>0</v>
      </c>
      <c r="V341" s="32">
        <f t="shared" si="390"/>
        <v>0</v>
      </c>
      <c r="W341" s="32"/>
    </row>
    <row r="342" spans="1:23">
      <c r="A342" s="36">
        <v>5</v>
      </c>
      <c r="B342" s="37"/>
      <c r="C342" s="38"/>
      <c r="D342" s="31"/>
      <c r="E342" s="31"/>
      <c r="F342" s="38"/>
      <c r="G342" s="31"/>
      <c r="H342" s="26"/>
      <c r="I342" s="26"/>
      <c r="J342" s="40"/>
      <c r="K342" s="40">
        <f>ROUND(+I342-J342,2)</f>
        <v>0</v>
      </c>
      <c r="L342" s="26">
        <f>(IF(G342&gt;0,(+K342/G342),0))</f>
        <v>0</v>
      </c>
      <c r="M342" s="26">
        <f t="shared" si="362"/>
        <v>0</v>
      </c>
      <c r="N342" s="26">
        <f t="shared" si="362"/>
        <v>0</v>
      </c>
      <c r="O342" s="26">
        <f t="shared" si="363"/>
        <v>0</v>
      </c>
      <c r="P342" s="32"/>
      <c r="Q342" s="32"/>
      <c r="R342" s="32"/>
      <c r="S342" s="32"/>
      <c r="T342" s="75">
        <f>IF(P342&gt;(G342+M342),0,G342+M342-P342)</f>
        <v>0</v>
      </c>
      <c r="U342" s="75">
        <f>IF((Q342+R342)&gt;(K342+N342),0,K342+N342-Q342-R342)</f>
        <v>0</v>
      </c>
      <c r="V342" s="33">
        <f t="shared" ref="V342:V344" si="391">+S342-R342+K342</f>
        <v>0</v>
      </c>
      <c r="W342" s="40"/>
    </row>
    <row r="343" spans="1:23">
      <c r="A343" s="36"/>
      <c r="B343" s="30"/>
      <c r="C343" s="38"/>
      <c r="D343" s="31"/>
      <c r="E343" s="38"/>
      <c r="F343" s="38"/>
      <c r="G343" s="31"/>
      <c r="H343" s="32"/>
      <c r="I343" s="32"/>
      <c r="J343" s="40"/>
      <c r="K343" s="40">
        <f t="shared" ref="K343:K344" si="392">ROUND(+I343-J343,2)</f>
        <v>0</v>
      </c>
      <c r="L343" s="26">
        <f>(IF(G343&gt;0,(+K343/G343),0))</f>
        <v>0</v>
      </c>
      <c r="M343" s="26">
        <f t="shared" si="362"/>
        <v>0</v>
      </c>
      <c r="N343" s="26">
        <f t="shared" si="362"/>
        <v>0</v>
      </c>
      <c r="O343" s="26">
        <f t="shared" si="363"/>
        <v>0</v>
      </c>
      <c r="P343" s="32"/>
      <c r="Q343" s="32"/>
      <c r="R343" s="32"/>
      <c r="S343" s="32"/>
      <c r="T343" s="75">
        <f t="shared" ref="T343:T344" si="393">IF(P343&gt;(G343+M343),0,G343+M343-P343)</f>
        <v>0</v>
      </c>
      <c r="U343" s="75">
        <f t="shared" ref="U343:U344" si="394">IF((Q343+R343)&gt;(K343+N343),0,K343+N343-Q343-R343)</f>
        <v>0</v>
      </c>
      <c r="V343" s="33">
        <f t="shared" si="391"/>
        <v>0</v>
      </c>
      <c r="W343" s="40"/>
    </row>
    <row r="344" spans="1:23">
      <c r="A344" s="36"/>
      <c r="B344" s="37"/>
      <c r="C344" s="38"/>
      <c r="D344" s="31"/>
      <c r="E344" s="38"/>
      <c r="F344" s="38"/>
      <c r="G344" s="31"/>
      <c r="H344" s="32"/>
      <c r="I344" s="32"/>
      <c r="J344" s="40"/>
      <c r="K344" s="40">
        <f t="shared" si="392"/>
        <v>0</v>
      </c>
      <c r="L344" s="26">
        <f>(IF(G344&gt;0,(+K344/G344),0))</f>
        <v>0</v>
      </c>
      <c r="M344" s="26">
        <f t="shared" si="362"/>
        <v>0</v>
      </c>
      <c r="N344" s="26">
        <f t="shared" si="362"/>
        <v>0</v>
      </c>
      <c r="O344" s="26">
        <f t="shared" si="363"/>
        <v>0</v>
      </c>
      <c r="P344" s="32"/>
      <c r="Q344" s="32"/>
      <c r="R344" s="32"/>
      <c r="S344" s="32"/>
      <c r="T344" s="75">
        <f t="shared" si="393"/>
        <v>0</v>
      </c>
      <c r="U344" s="75">
        <f t="shared" si="394"/>
        <v>0</v>
      </c>
      <c r="V344" s="33">
        <f t="shared" si="391"/>
        <v>0</v>
      </c>
      <c r="W344" s="40"/>
    </row>
    <row r="345" spans="1:23">
      <c r="A345" s="29"/>
      <c r="B345" s="35" t="s">
        <v>29</v>
      </c>
      <c r="C345" s="31"/>
      <c r="D345" s="25"/>
      <c r="E345" s="31"/>
      <c r="F345" s="31"/>
      <c r="G345" s="32">
        <f>SUM(G342:G344)</f>
        <v>0</v>
      </c>
      <c r="H345" s="32">
        <f t="shared" ref="H345:L345" si="395">SUM(H342:H344)</f>
        <v>0</v>
      </c>
      <c r="I345" s="32">
        <f t="shared" si="395"/>
        <v>0</v>
      </c>
      <c r="J345" s="32">
        <f t="shared" si="395"/>
        <v>0</v>
      </c>
      <c r="K345" s="32">
        <f t="shared" si="395"/>
        <v>0</v>
      </c>
      <c r="L345" s="26">
        <f t="shared" si="395"/>
        <v>0</v>
      </c>
      <c r="M345" s="26">
        <f t="shared" si="362"/>
        <v>0</v>
      </c>
      <c r="N345" s="26">
        <f t="shared" si="362"/>
        <v>0</v>
      </c>
      <c r="O345" s="26">
        <f t="shared" si="363"/>
        <v>0</v>
      </c>
      <c r="P345" s="32">
        <f t="shared" ref="P345:V345" si="396">SUM(P342:P344)</f>
        <v>0</v>
      </c>
      <c r="Q345" s="32">
        <f t="shared" si="396"/>
        <v>0</v>
      </c>
      <c r="R345" s="32">
        <f t="shared" si="396"/>
        <v>0</v>
      </c>
      <c r="S345" s="32">
        <f t="shared" si="396"/>
        <v>0</v>
      </c>
      <c r="T345" s="32">
        <f t="shared" si="396"/>
        <v>0</v>
      </c>
      <c r="U345" s="32">
        <f t="shared" si="396"/>
        <v>0</v>
      </c>
      <c r="V345" s="32">
        <f t="shared" si="396"/>
        <v>0</v>
      </c>
      <c r="W345" s="32"/>
    </row>
    <row r="346" spans="1:23">
      <c r="A346" s="36">
        <v>6</v>
      </c>
      <c r="B346" s="37"/>
      <c r="C346" s="38"/>
      <c r="D346" s="31"/>
      <c r="E346" s="38"/>
      <c r="F346" s="38"/>
      <c r="G346" s="31"/>
      <c r="H346" s="39"/>
      <c r="I346" s="39"/>
      <c r="J346" s="40"/>
      <c r="K346" s="40">
        <f>ROUND(+I346-J346,2)</f>
        <v>0</v>
      </c>
      <c r="L346" s="26">
        <f>(IF(G346&gt;0,(+K346/G346),0))</f>
        <v>0</v>
      </c>
      <c r="M346" s="26">
        <f t="shared" si="362"/>
        <v>0</v>
      </c>
      <c r="N346" s="26">
        <f t="shared" si="362"/>
        <v>0</v>
      </c>
      <c r="O346" s="26">
        <f t="shared" si="363"/>
        <v>0</v>
      </c>
      <c r="P346" s="32"/>
      <c r="Q346" s="32"/>
      <c r="R346" s="32"/>
      <c r="S346" s="32"/>
      <c r="T346" s="75">
        <f>IF(P346&gt;(G346+M346),0,G346+M346-P346)</f>
        <v>0</v>
      </c>
      <c r="U346" s="75">
        <f>IF((Q346+R346)&gt;(K346+N346),0,K346+N346-Q346-R346)</f>
        <v>0</v>
      </c>
      <c r="V346" s="33">
        <f t="shared" ref="V346:V348" si="397">+S346-R346+K346</f>
        <v>0</v>
      </c>
      <c r="W346" s="40"/>
    </row>
    <row r="347" spans="1:23">
      <c r="A347" s="38"/>
      <c r="B347" s="37"/>
      <c r="C347" s="38"/>
      <c r="D347" s="31"/>
      <c r="E347" s="38"/>
      <c r="F347" s="38"/>
      <c r="G347" s="31"/>
      <c r="H347" s="32"/>
      <c r="I347" s="32"/>
      <c r="J347" s="40"/>
      <c r="K347" s="40">
        <f t="shared" ref="K347:K348" si="398">ROUND(+I347-J347,2)</f>
        <v>0</v>
      </c>
      <c r="L347" s="26">
        <f>(IF(G347&gt;0,(+K347/G347),0))</f>
        <v>0</v>
      </c>
      <c r="M347" s="26">
        <f t="shared" si="362"/>
        <v>0</v>
      </c>
      <c r="N347" s="26">
        <f t="shared" si="362"/>
        <v>0</v>
      </c>
      <c r="O347" s="26">
        <f t="shared" si="363"/>
        <v>0</v>
      </c>
      <c r="P347" s="32"/>
      <c r="Q347" s="32"/>
      <c r="R347" s="32"/>
      <c r="S347" s="32"/>
      <c r="T347" s="75">
        <f t="shared" ref="T347:T348" si="399">IF(P347&gt;(G347+M347),0,G347+M347-P347)</f>
        <v>0</v>
      </c>
      <c r="U347" s="75">
        <f t="shared" ref="U347:U348" si="400">IF((Q347+R347)&gt;(K347+N347),0,K347+N347-Q347-R347)</f>
        <v>0</v>
      </c>
      <c r="V347" s="33">
        <f t="shared" si="397"/>
        <v>0</v>
      </c>
      <c r="W347" s="40"/>
    </row>
    <row r="348" spans="1:23">
      <c r="A348" s="38"/>
      <c r="B348" s="37"/>
      <c r="C348" s="38"/>
      <c r="D348" s="31"/>
      <c r="E348" s="38"/>
      <c r="F348" s="38"/>
      <c r="G348" s="31"/>
      <c r="H348" s="32"/>
      <c r="I348" s="32"/>
      <c r="J348" s="40"/>
      <c r="K348" s="40">
        <f t="shared" si="398"/>
        <v>0</v>
      </c>
      <c r="L348" s="26">
        <f>(IF(G348&gt;0,(+K348/G348),0))</f>
        <v>0</v>
      </c>
      <c r="M348" s="26">
        <f t="shared" si="362"/>
        <v>0</v>
      </c>
      <c r="N348" s="26">
        <f t="shared" si="362"/>
        <v>0</v>
      </c>
      <c r="O348" s="26">
        <f t="shared" si="363"/>
        <v>0</v>
      </c>
      <c r="P348" s="32"/>
      <c r="Q348" s="32"/>
      <c r="R348" s="32"/>
      <c r="S348" s="32"/>
      <c r="T348" s="75">
        <f t="shared" si="399"/>
        <v>0</v>
      </c>
      <c r="U348" s="75">
        <f t="shared" si="400"/>
        <v>0</v>
      </c>
      <c r="V348" s="33">
        <f t="shared" si="397"/>
        <v>0</v>
      </c>
      <c r="W348" s="40"/>
    </row>
    <row r="349" spans="1:23">
      <c r="A349" s="31"/>
      <c r="B349" s="35" t="s">
        <v>29</v>
      </c>
      <c r="C349" s="31"/>
      <c r="D349" s="25"/>
      <c r="E349" s="31"/>
      <c r="F349" s="31"/>
      <c r="G349" s="32">
        <f>SUM(G346:G348)</f>
        <v>0</v>
      </c>
      <c r="H349" s="32">
        <f t="shared" ref="H349:L349" si="401">SUM(H346:H348)</f>
        <v>0</v>
      </c>
      <c r="I349" s="32">
        <f t="shared" si="401"/>
        <v>0</v>
      </c>
      <c r="J349" s="32">
        <f t="shared" si="401"/>
        <v>0</v>
      </c>
      <c r="K349" s="32">
        <f t="shared" si="401"/>
        <v>0</v>
      </c>
      <c r="L349" s="26">
        <f t="shared" si="401"/>
        <v>0</v>
      </c>
      <c r="M349" s="26">
        <f t="shared" si="362"/>
        <v>0</v>
      </c>
      <c r="N349" s="26">
        <f t="shared" si="362"/>
        <v>0</v>
      </c>
      <c r="O349" s="26">
        <f t="shared" si="363"/>
        <v>0</v>
      </c>
      <c r="P349" s="32">
        <f t="shared" ref="P349:V349" si="402">SUM(P346:P348)</f>
        <v>0</v>
      </c>
      <c r="Q349" s="32">
        <f t="shared" si="402"/>
        <v>0</v>
      </c>
      <c r="R349" s="32">
        <f t="shared" si="402"/>
        <v>0</v>
      </c>
      <c r="S349" s="32">
        <f t="shared" si="402"/>
        <v>0</v>
      </c>
      <c r="T349" s="32">
        <f t="shared" si="402"/>
        <v>0</v>
      </c>
      <c r="U349" s="32">
        <f t="shared" si="402"/>
        <v>0</v>
      </c>
      <c r="V349" s="32">
        <f t="shared" si="402"/>
        <v>0</v>
      </c>
      <c r="W349" s="32"/>
    </row>
    <row r="350" spans="1:23">
      <c r="A350" s="36">
        <v>7</v>
      </c>
      <c r="B350" s="37"/>
      <c r="C350" s="38"/>
      <c r="D350" s="31"/>
      <c r="E350" s="38"/>
      <c r="F350" s="38"/>
      <c r="G350" s="31"/>
      <c r="H350" s="32"/>
      <c r="I350" s="32"/>
      <c r="J350" s="40"/>
      <c r="K350" s="40">
        <f>ROUND(+I350-J350,2)</f>
        <v>0</v>
      </c>
      <c r="L350" s="26">
        <f>(IF(G350&gt;0,(+K350/G350),0))</f>
        <v>0</v>
      </c>
      <c r="M350" s="26">
        <f t="shared" si="362"/>
        <v>0</v>
      </c>
      <c r="N350" s="26">
        <f t="shared" si="362"/>
        <v>0</v>
      </c>
      <c r="O350" s="26">
        <f t="shared" si="363"/>
        <v>0</v>
      </c>
      <c r="P350" s="32"/>
      <c r="Q350" s="32"/>
      <c r="R350" s="32"/>
      <c r="S350" s="32"/>
      <c r="T350" s="75">
        <f>IF(P350&gt;(G350+M350),0,G350+M350-P350)</f>
        <v>0</v>
      </c>
      <c r="U350" s="75">
        <f>IF((Q350+R350)&gt;(K350+N350),0,K350+N350-Q350-R350)</f>
        <v>0</v>
      </c>
      <c r="V350" s="33">
        <f t="shared" ref="V350:V352" si="403">+S350-R350+K350</f>
        <v>0</v>
      </c>
      <c r="W350" s="40"/>
    </row>
    <row r="351" spans="1:23">
      <c r="A351" s="36"/>
      <c r="B351" s="37"/>
      <c r="C351" s="38"/>
      <c r="D351" s="31"/>
      <c r="E351" s="38"/>
      <c r="F351" s="38"/>
      <c r="G351" s="31"/>
      <c r="H351" s="32"/>
      <c r="I351" s="32"/>
      <c r="J351" s="40"/>
      <c r="K351" s="40">
        <f t="shared" ref="K351:K352" si="404">ROUND(+I351-J351,2)</f>
        <v>0</v>
      </c>
      <c r="L351" s="26">
        <f>(IF(G351&gt;0,(+K351/G351),0))</f>
        <v>0</v>
      </c>
      <c r="M351" s="26">
        <f t="shared" si="362"/>
        <v>0</v>
      </c>
      <c r="N351" s="26">
        <f t="shared" si="362"/>
        <v>0</v>
      </c>
      <c r="O351" s="26">
        <f t="shared" si="363"/>
        <v>0</v>
      </c>
      <c r="P351" s="32"/>
      <c r="Q351" s="32"/>
      <c r="R351" s="32"/>
      <c r="S351" s="32"/>
      <c r="T351" s="75">
        <f t="shared" ref="T351:T352" si="405">IF(P351&gt;(G351+M351),0,G351+M351-P351)</f>
        <v>0</v>
      </c>
      <c r="U351" s="75">
        <f t="shared" ref="U351:U352" si="406">IF((Q351+R351)&gt;(K351+N351),0,K351+N351-Q351-R351)</f>
        <v>0</v>
      </c>
      <c r="V351" s="33">
        <f t="shared" si="403"/>
        <v>0</v>
      </c>
      <c r="W351" s="40"/>
    </row>
    <row r="352" spans="1:23">
      <c r="A352" s="36"/>
      <c r="B352" s="37"/>
      <c r="C352" s="38"/>
      <c r="D352" s="31"/>
      <c r="E352" s="38"/>
      <c r="F352" s="38"/>
      <c r="G352" s="31"/>
      <c r="H352" s="32"/>
      <c r="I352" s="32"/>
      <c r="J352" s="40"/>
      <c r="K352" s="40">
        <f t="shared" si="404"/>
        <v>0</v>
      </c>
      <c r="L352" s="26">
        <f>(IF(G352&gt;0,(+K352/G352),0))</f>
        <v>0</v>
      </c>
      <c r="M352" s="26">
        <f t="shared" si="362"/>
        <v>0</v>
      </c>
      <c r="N352" s="26">
        <f t="shared" si="362"/>
        <v>0</v>
      </c>
      <c r="O352" s="26">
        <f t="shared" si="363"/>
        <v>0</v>
      </c>
      <c r="P352" s="32"/>
      <c r="Q352" s="32"/>
      <c r="R352" s="32"/>
      <c r="S352" s="32"/>
      <c r="T352" s="75">
        <f t="shared" si="405"/>
        <v>0</v>
      </c>
      <c r="U352" s="75">
        <f t="shared" si="406"/>
        <v>0</v>
      </c>
      <c r="V352" s="33">
        <f t="shared" si="403"/>
        <v>0</v>
      </c>
      <c r="W352" s="40"/>
    </row>
    <row r="353" spans="1:23">
      <c r="A353" s="36"/>
      <c r="B353" s="35" t="s">
        <v>29</v>
      </c>
      <c r="C353" s="31"/>
      <c r="D353" s="25"/>
      <c r="E353" s="31"/>
      <c r="F353" s="31"/>
      <c r="G353" s="32">
        <f t="shared" ref="G353:L353" si="407">SUM(G350:G352)</f>
        <v>0</v>
      </c>
      <c r="H353" s="32">
        <f t="shared" si="407"/>
        <v>0</v>
      </c>
      <c r="I353" s="32">
        <f t="shared" si="407"/>
        <v>0</v>
      </c>
      <c r="J353" s="32">
        <f t="shared" si="407"/>
        <v>0</v>
      </c>
      <c r="K353" s="32">
        <f t="shared" si="407"/>
        <v>0</v>
      </c>
      <c r="L353" s="26">
        <f t="shared" si="407"/>
        <v>0</v>
      </c>
      <c r="M353" s="26">
        <f t="shared" si="362"/>
        <v>0</v>
      </c>
      <c r="N353" s="26">
        <f t="shared" si="362"/>
        <v>0</v>
      </c>
      <c r="O353" s="26">
        <f t="shared" si="363"/>
        <v>0</v>
      </c>
      <c r="P353" s="32">
        <f>SUM(P350:P352)</f>
        <v>0</v>
      </c>
      <c r="Q353" s="32">
        <f>SUM(Q350:Q352)</f>
        <v>0</v>
      </c>
      <c r="R353" s="32">
        <f>SUM(R350:R352)</f>
        <v>0</v>
      </c>
      <c r="S353" s="32">
        <f>SUM(S350:S352)</f>
        <v>0</v>
      </c>
      <c r="T353" s="32">
        <f t="shared" ref="T353:V353" si="408">SUM(T350:T352)</f>
        <v>0</v>
      </c>
      <c r="U353" s="32">
        <f t="shared" si="408"/>
        <v>0</v>
      </c>
      <c r="V353" s="32">
        <f t="shared" si="408"/>
        <v>0</v>
      </c>
      <c r="W353" s="32"/>
    </row>
    <row r="354" spans="1:23">
      <c r="A354" s="36">
        <v>8</v>
      </c>
      <c r="B354" s="37"/>
      <c r="C354" s="38"/>
      <c r="D354" s="31"/>
      <c r="E354" s="38"/>
      <c r="F354" s="38"/>
      <c r="G354" s="31"/>
      <c r="H354" s="39"/>
      <c r="I354" s="39"/>
      <c r="J354" s="40"/>
      <c r="K354" s="40">
        <f>ROUND(+I354-J354,2)</f>
        <v>0</v>
      </c>
      <c r="L354" s="26">
        <f>(IF(G354&gt;0,(+K354/G354),0))</f>
        <v>0</v>
      </c>
      <c r="M354" s="26">
        <f t="shared" si="362"/>
        <v>0</v>
      </c>
      <c r="N354" s="26">
        <f t="shared" si="362"/>
        <v>0</v>
      </c>
      <c r="O354" s="26">
        <f t="shared" si="363"/>
        <v>0</v>
      </c>
      <c r="P354" s="32"/>
      <c r="Q354" s="32"/>
      <c r="R354" s="32"/>
      <c r="S354" s="32"/>
      <c r="T354" s="75">
        <f>IF(P354&gt;(G354+M354),0,G354+M354-P354)</f>
        <v>0</v>
      </c>
      <c r="U354" s="75">
        <f>IF((Q354+R354)&gt;(K354+N354),0,K354+N354-Q354-R354)</f>
        <v>0</v>
      </c>
      <c r="V354" s="33">
        <f t="shared" ref="V354:V356" si="409">+S354-R354+K354</f>
        <v>0</v>
      </c>
      <c r="W354" s="40"/>
    </row>
    <row r="355" spans="1:23">
      <c r="A355" s="36"/>
      <c r="B355" s="37"/>
      <c r="C355" s="38"/>
      <c r="D355" s="31"/>
      <c r="E355" s="38"/>
      <c r="F355" s="38"/>
      <c r="G355" s="31"/>
      <c r="H355" s="32"/>
      <c r="I355" s="32"/>
      <c r="J355" s="40"/>
      <c r="K355" s="40">
        <f t="shared" ref="K355:K356" si="410">ROUND(+I355-J355,2)</f>
        <v>0</v>
      </c>
      <c r="L355" s="26">
        <f>(IF(G355&gt;0,(+K355/G355),0))</f>
        <v>0</v>
      </c>
      <c r="M355" s="26">
        <f t="shared" si="362"/>
        <v>0</v>
      </c>
      <c r="N355" s="26">
        <f t="shared" si="362"/>
        <v>0</v>
      </c>
      <c r="O355" s="26">
        <f t="shared" si="363"/>
        <v>0</v>
      </c>
      <c r="P355" s="32"/>
      <c r="Q355" s="32"/>
      <c r="R355" s="32"/>
      <c r="S355" s="32"/>
      <c r="T355" s="75">
        <f t="shared" ref="T355:T356" si="411">IF(P355&gt;(G355+M355),0,G355+M355-P355)</f>
        <v>0</v>
      </c>
      <c r="U355" s="75">
        <f t="shared" ref="U355:U356" si="412">IF((Q355+R355)&gt;(K355+N355),0,K355+N355-Q355-R355)</f>
        <v>0</v>
      </c>
      <c r="V355" s="33">
        <f t="shared" si="409"/>
        <v>0</v>
      </c>
      <c r="W355" s="40"/>
    </row>
    <row r="356" spans="1:23">
      <c r="A356" s="36"/>
      <c r="B356" s="37"/>
      <c r="C356" s="38"/>
      <c r="D356" s="31"/>
      <c r="E356" s="38"/>
      <c r="F356" s="38"/>
      <c r="G356" s="31"/>
      <c r="H356" s="32"/>
      <c r="I356" s="32"/>
      <c r="J356" s="40"/>
      <c r="K356" s="40">
        <f t="shared" si="410"/>
        <v>0</v>
      </c>
      <c r="L356" s="26">
        <f>(IF(G356&gt;0,(+K356/G356),0))</f>
        <v>0</v>
      </c>
      <c r="M356" s="26">
        <f t="shared" si="362"/>
        <v>0</v>
      </c>
      <c r="N356" s="26">
        <f t="shared" si="362"/>
        <v>0</v>
      </c>
      <c r="O356" s="26">
        <f t="shared" si="363"/>
        <v>0</v>
      </c>
      <c r="P356" s="32"/>
      <c r="Q356" s="32"/>
      <c r="R356" s="32"/>
      <c r="S356" s="32"/>
      <c r="T356" s="75">
        <f t="shared" si="411"/>
        <v>0</v>
      </c>
      <c r="U356" s="75">
        <f t="shared" si="412"/>
        <v>0</v>
      </c>
      <c r="V356" s="33">
        <f t="shared" si="409"/>
        <v>0</v>
      </c>
      <c r="W356" s="40"/>
    </row>
    <row r="357" spans="1:23">
      <c r="A357" s="36"/>
      <c r="B357" s="35" t="s">
        <v>29</v>
      </c>
      <c r="C357" s="31"/>
      <c r="D357" s="25"/>
      <c r="E357" s="31"/>
      <c r="F357" s="31"/>
      <c r="G357" s="32">
        <f>SUM(G354:G356)</f>
        <v>0</v>
      </c>
      <c r="H357" s="32">
        <f t="shared" ref="H357:L357" si="413">SUM(H354:H356)</f>
        <v>0</v>
      </c>
      <c r="I357" s="32">
        <f t="shared" si="413"/>
        <v>0</v>
      </c>
      <c r="J357" s="32">
        <f t="shared" si="413"/>
        <v>0</v>
      </c>
      <c r="K357" s="32">
        <f t="shared" si="413"/>
        <v>0</v>
      </c>
      <c r="L357" s="26">
        <f t="shared" si="413"/>
        <v>0</v>
      </c>
      <c r="M357" s="26">
        <f t="shared" si="362"/>
        <v>0</v>
      </c>
      <c r="N357" s="26">
        <f t="shared" si="362"/>
        <v>0</v>
      </c>
      <c r="O357" s="26">
        <f t="shared" si="363"/>
        <v>0</v>
      </c>
      <c r="P357" s="32">
        <f t="shared" ref="P357:V357" si="414">SUM(P354:P356)</f>
        <v>0</v>
      </c>
      <c r="Q357" s="32">
        <f t="shared" si="414"/>
        <v>0</v>
      </c>
      <c r="R357" s="32">
        <f t="shared" si="414"/>
        <v>0</v>
      </c>
      <c r="S357" s="32">
        <f t="shared" si="414"/>
        <v>0</v>
      </c>
      <c r="T357" s="32">
        <f t="shared" si="414"/>
        <v>0</v>
      </c>
      <c r="U357" s="32">
        <f t="shared" si="414"/>
        <v>0</v>
      </c>
      <c r="V357" s="32">
        <f t="shared" si="414"/>
        <v>0</v>
      </c>
      <c r="W357" s="32"/>
    </row>
    <row r="358" spans="1:23">
      <c r="A358" s="36">
        <v>9</v>
      </c>
      <c r="B358" s="37"/>
      <c r="C358" s="38"/>
      <c r="D358" s="31"/>
      <c r="E358" s="38"/>
      <c r="F358" s="38"/>
      <c r="G358" s="31"/>
      <c r="H358" s="32"/>
      <c r="I358" s="32"/>
      <c r="J358" s="40"/>
      <c r="K358" s="40">
        <f>ROUND(+I358-J358,2)</f>
        <v>0</v>
      </c>
      <c r="L358" s="26">
        <f>(IF(G358&gt;0,(+K358/G358),0))</f>
        <v>0</v>
      </c>
      <c r="M358" s="26">
        <f t="shared" si="362"/>
        <v>0</v>
      </c>
      <c r="N358" s="26">
        <f t="shared" si="362"/>
        <v>0</v>
      </c>
      <c r="O358" s="26">
        <f t="shared" si="363"/>
        <v>0</v>
      </c>
      <c r="P358" s="32"/>
      <c r="Q358" s="32"/>
      <c r="R358" s="32"/>
      <c r="S358" s="32"/>
      <c r="T358" s="75">
        <f>IF(P358&gt;(G358+M358),0,G358+M358-P358)</f>
        <v>0</v>
      </c>
      <c r="U358" s="75">
        <f>IF((Q358+R358)&gt;(K358+N358),0,K358+N358-Q358-R358)</f>
        <v>0</v>
      </c>
      <c r="V358" s="33">
        <f t="shared" ref="V358:V360" si="415">+S358-R358+K358</f>
        <v>0</v>
      </c>
      <c r="W358" s="40"/>
    </row>
    <row r="359" spans="1:23">
      <c r="A359" s="38"/>
      <c r="B359" s="37"/>
      <c r="C359" s="38"/>
      <c r="D359" s="31"/>
      <c r="E359" s="38"/>
      <c r="F359" s="38"/>
      <c r="G359" s="31"/>
      <c r="H359" s="32"/>
      <c r="I359" s="32"/>
      <c r="J359" s="40"/>
      <c r="K359" s="40">
        <f t="shared" ref="K359:K360" si="416">ROUND(+I359-J359,2)</f>
        <v>0</v>
      </c>
      <c r="L359" s="26">
        <f>(IF(G359&gt;0,(+K359/G359),0))</f>
        <v>0</v>
      </c>
      <c r="M359" s="26">
        <f t="shared" si="362"/>
        <v>0</v>
      </c>
      <c r="N359" s="26">
        <f t="shared" si="362"/>
        <v>0</v>
      </c>
      <c r="O359" s="26">
        <f t="shared" si="363"/>
        <v>0</v>
      </c>
      <c r="P359" s="32"/>
      <c r="Q359" s="32"/>
      <c r="R359" s="32"/>
      <c r="S359" s="32"/>
      <c r="T359" s="75">
        <f t="shared" ref="T359:T360" si="417">IF(P359&gt;(G359+M359),0,G359+M359-P359)</f>
        <v>0</v>
      </c>
      <c r="U359" s="75">
        <f t="shared" ref="U359:U360" si="418">IF((Q359+R359)&gt;(K359+N359),0,K359+N359-Q359-R359)</f>
        <v>0</v>
      </c>
      <c r="V359" s="33">
        <f t="shared" si="415"/>
        <v>0</v>
      </c>
      <c r="W359" s="40"/>
    </row>
    <row r="360" spans="1:23">
      <c r="A360" s="38"/>
      <c r="B360" s="37"/>
      <c r="C360" s="38"/>
      <c r="D360" s="31"/>
      <c r="E360" s="38"/>
      <c r="F360" s="38"/>
      <c r="G360" s="31"/>
      <c r="H360" s="32"/>
      <c r="I360" s="32"/>
      <c r="J360" s="40"/>
      <c r="K360" s="40">
        <f t="shared" si="416"/>
        <v>0</v>
      </c>
      <c r="L360" s="26">
        <f>(IF(G360&gt;0,(+K360/G360),0))</f>
        <v>0</v>
      </c>
      <c r="M360" s="26">
        <f t="shared" si="362"/>
        <v>0</v>
      </c>
      <c r="N360" s="26">
        <f t="shared" si="362"/>
        <v>0</v>
      </c>
      <c r="O360" s="26">
        <f t="shared" si="363"/>
        <v>0</v>
      </c>
      <c r="P360" s="32"/>
      <c r="Q360" s="32"/>
      <c r="R360" s="32"/>
      <c r="S360" s="32"/>
      <c r="T360" s="75">
        <f t="shared" si="417"/>
        <v>0</v>
      </c>
      <c r="U360" s="75">
        <f t="shared" si="418"/>
        <v>0</v>
      </c>
      <c r="V360" s="33">
        <f t="shared" si="415"/>
        <v>0</v>
      </c>
      <c r="W360" s="40"/>
    </row>
    <row r="361" spans="1:23">
      <c r="A361" s="31"/>
      <c r="B361" s="35" t="s">
        <v>29</v>
      </c>
      <c r="C361" s="31"/>
      <c r="D361" s="25"/>
      <c r="E361" s="31"/>
      <c r="F361" s="31"/>
      <c r="G361" s="32">
        <f>SUM(G358:G360)</f>
        <v>0</v>
      </c>
      <c r="H361" s="32">
        <f t="shared" ref="H361:L361" si="419">SUM(H358:H360)</f>
        <v>0</v>
      </c>
      <c r="I361" s="32">
        <f t="shared" si="419"/>
        <v>0</v>
      </c>
      <c r="J361" s="32">
        <f t="shared" si="419"/>
        <v>0</v>
      </c>
      <c r="K361" s="32">
        <f t="shared" si="419"/>
        <v>0</v>
      </c>
      <c r="L361" s="26">
        <f t="shared" si="419"/>
        <v>0</v>
      </c>
      <c r="M361" s="26">
        <f t="shared" si="362"/>
        <v>0</v>
      </c>
      <c r="N361" s="26">
        <f t="shared" si="362"/>
        <v>0</v>
      </c>
      <c r="O361" s="26">
        <f t="shared" si="363"/>
        <v>0</v>
      </c>
      <c r="P361" s="32">
        <f t="shared" ref="P361:V361" si="420">SUM(P358:P360)</f>
        <v>0</v>
      </c>
      <c r="Q361" s="32">
        <f t="shared" si="420"/>
        <v>0</v>
      </c>
      <c r="R361" s="32">
        <f t="shared" si="420"/>
        <v>0</v>
      </c>
      <c r="S361" s="32">
        <f t="shared" si="420"/>
        <v>0</v>
      </c>
      <c r="T361" s="32">
        <f t="shared" si="420"/>
        <v>0</v>
      </c>
      <c r="U361" s="32">
        <f t="shared" si="420"/>
        <v>0</v>
      </c>
      <c r="V361" s="32">
        <f t="shared" si="420"/>
        <v>0</v>
      </c>
      <c r="W361" s="32"/>
    </row>
    <row r="362" spans="1:23">
      <c r="A362" s="61" t="s">
        <v>29</v>
      </c>
      <c r="B362" s="61"/>
      <c r="C362" s="61"/>
      <c r="D362" s="31">
        <f>SUM(D326:D361)</f>
        <v>0</v>
      </c>
      <c r="E362" s="31">
        <f>SUM(E326:E361)</f>
        <v>0</v>
      </c>
      <c r="F362" s="31"/>
      <c r="G362" s="32">
        <f t="shared" ref="G362:L362" si="421">+G329+G333+G337+G341+G345+G353+G349+G361+G357</f>
        <v>0</v>
      </c>
      <c r="H362" s="32">
        <f t="shared" si="421"/>
        <v>0</v>
      </c>
      <c r="I362" s="32">
        <f t="shared" si="421"/>
        <v>0</v>
      </c>
      <c r="J362" s="32">
        <f t="shared" si="421"/>
        <v>0</v>
      </c>
      <c r="K362" s="32">
        <f t="shared" si="421"/>
        <v>0</v>
      </c>
      <c r="L362" s="26">
        <f t="shared" si="421"/>
        <v>0</v>
      </c>
      <c r="M362" s="26">
        <f t="shared" si="362"/>
        <v>0</v>
      </c>
      <c r="N362" s="26">
        <f t="shared" si="362"/>
        <v>0</v>
      </c>
      <c r="O362" s="26">
        <f t="shared" si="363"/>
        <v>0</v>
      </c>
      <c r="P362" s="32">
        <f t="shared" ref="P362:V362" si="422">+P329+P333+P337+P341+P345+P353+P349+P361+P357</f>
        <v>0</v>
      </c>
      <c r="Q362" s="32">
        <f t="shared" si="422"/>
        <v>0</v>
      </c>
      <c r="R362" s="32">
        <f t="shared" si="422"/>
        <v>0</v>
      </c>
      <c r="S362" s="32">
        <f t="shared" si="422"/>
        <v>0</v>
      </c>
      <c r="T362" s="32">
        <f t="shared" si="422"/>
        <v>0</v>
      </c>
      <c r="U362" s="32">
        <f t="shared" si="422"/>
        <v>0</v>
      </c>
      <c r="V362" s="32">
        <f t="shared" si="422"/>
        <v>0</v>
      </c>
      <c r="W362" s="32"/>
    </row>
    <row r="363" spans="1:23">
      <c r="A363" s="11" t="s">
        <v>30</v>
      </c>
      <c r="E363" s="48"/>
      <c r="P363" s="50"/>
      <c r="Q363" s="50"/>
      <c r="R363" s="50"/>
      <c r="S363" s="50"/>
    </row>
    <row r="364" spans="1:23">
      <c r="B364" s="7" t="s">
        <v>31</v>
      </c>
      <c r="Q364" s="50"/>
      <c r="R364" s="50"/>
      <c r="S364" s="50"/>
    </row>
    <row r="365" spans="1:23">
      <c r="B365" s="7" t="s">
        <v>32</v>
      </c>
    </row>
    <row r="366" spans="1:23">
      <c r="B366" s="7" t="s">
        <v>33</v>
      </c>
    </row>
    <row r="367" spans="1:23">
      <c r="B367" s="7" t="s">
        <v>34</v>
      </c>
    </row>
    <row r="368" spans="1:23">
      <c r="B368" s="7" t="s">
        <v>35</v>
      </c>
    </row>
    <row r="369" spans="1:23">
      <c r="B369" s="7" t="s">
        <v>36</v>
      </c>
    </row>
    <row r="370" spans="1:23">
      <c r="B370" s="7" t="s">
        <v>37</v>
      </c>
    </row>
    <row r="372" spans="1:23">
      <c r="A372" s="1" t="s">
        <v>0</v>
      </c>
      <c r="B372" s="2"/>
      <c r="C372" s="3"/>
      <c r="D372" s="4"/>
      <c r="E372" s="3"/>
      <c r="F372" s="3"/>
      <c r="G372" s="4"/>
      <c r="H372" s="5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5"/>
      <c r="U372" s="5"/>
      <c r="V372" s="5"/>
      <c r="W372" s="1"/>
    </row>
    <row r="373" spans="1:23">
      <c r="A373" s="1" t="s">
        <v>78</v>
      </c>
      <c r="B373" s="2"/>
      <c r="C373" s="3"/>
      <c r="D373" s="4"/>
      <c r="E373" s="3"/>
      <c r="F373" s="3"/>
      <c r="G373" s="4"/>
      <c r="H373" s="5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5"/>
      <c r="U373" s="5"/>
      <c r="V373" s="5"/>
      <c r="W373" s="1"/>
    </row>
    <row r="374" spans="1:23">
      <c r="A374" s="6"/>
      <c r="G374" s="8">
        <v>1</v>
      </c>
      <c r="H374" s="8">
        <v>2</v>
      </c>
      <c r="I374" s="8">
        <v>3</v>
      </c>
      <c r="J374" s="8">
        <v>4</v>
      </c>
      <c r="K374" s="8" t="s">
        <v>1</v>
      </c>
      <c r="L374" s="8">
        <v>6</v>
      </c>
      <c r="M374" s="74">
        <v>7</v>
      </c>
      <c r="N374" s="74"/>
      <c r="O374" s="74"/>
      <c r="P374" s="74">
        <v>8</v>
      </c>
      <c r="Q374" s="74"/>
      <c r="R374" s="74"/>
      <c r="S374" s="74"/>
      <c r="T374" s="74">
        <v>9</v>
      </c>
      <c r="U374" s="74"/>
      <c r="V374" s="10"/>
      <c r="W374" s="8"/>
    </row>
    <row r="375" spans="1:23" ht="21" customHeight="1">
      <c r="A375" s="60" t="s">
        <v>2</v>
      </c>
      <c r="B375" s="72" t="s">
        <v>3</v>
      </c>
      <c r="C375" s="60" t="s">
        <v>4</v>
      </c>
      <c r="D375" s="73" t="s">
        <v>5</v>
      </c>
      <c r="E375" s="60" t="s">
        <v>6</v>
      </c>
      <c r="F375" s="60" t="s">
        <v>7</v>
      </c>
      <c r="G375" s="51" t="s">
        <v>56</v>
      </c>
      <c r="H375" s="14"/>
      <c r="I375" s="51" t="s">
        <v>9</v>
      </c>
      <c r="J375" s="57" t="s">
        <v>10</v>
      </c>
      <c r="K375" s="15"/>
      <c r="L375" s="63" t="s">
        <v>11</v>
      </c>
      <c r="M375" s="66" t="s">
        <v>57</v>
      </c>
      <c r="N375" s="67"/>
      <c r="O375" s="68"/>
      <c r="P375" s="60" t="s">
        <v>13</v>
      </c>
      <c r="Q375" s="60"/>
      <c r="R375" s="60"/>
      <c r="S375" s="60"/>
      <c r="T375" s="51" t="s">
        <v>14</v>
      </c>
      <c r="U375" s="52"/>
      <c r="V375" s="53"/>
      <c r="W375" s="57" t="s">
        <v>15</v>
      </c>
    </row>
    <row r="376" spans="1:23">
      <c r="A376" s="60"/>
      <c r="B376" s="72"/>
      <c r="C376" s="60"/>
      <c r="D376" s="73"/>
      <c r="E376" s="60"/>
      <c r="F376" s="60"/>
      <c r="G376" s="54"/>
      <c r="H376" s="16" t="s">
        <v>16</v>
      </c>
      <c r="I376" s="62"/>
      <c r="J376" s="58"/>
      <c r="K376" s="17" t="s">
        <v>17</v>
      </c>
      <c r="L376" s="64"/>
      <c r="M376" s="69"/>
      <c r="N376" s="70"/>
      <c r="O376" s="71"/>
      <c r="P376" s="60" t="s">
        <v>58</v>
      </c>
      <c r="Q376" s="60"/>
      <c r="R376" s="60"/>
      <c r="S376" s="60"/>
      <c r="T376" s="54"/>
      <c r="U376" s="55"/>
      <c r="V376" s="56"/>
      <c r="W376" s="58"/>
    </row>
    <row r="377" spans="1:23" ht="72">
      <c r="A377" s="60"/>
      <c r="B377" s="72"/>
      <c r="C377" s="60"/>
      <c r="D377" s="73"/>
      <c r="E377" s="60"/>
      <c r="F377" s="60"/>
      <c r="G377" s="13" t="s">
        <v>19</v>
      </c>
      <c r="H377" s="18" t="s">
        <v>20</v>
      </c>
      <c r="I377" s="54"/>
      <c r="J377" s="59"/>
      <c r="K377" s="19" t="s">
        <v>21</v>
      </c>
      <c r="L377" s="65"/>
      <c r="M377" s="20" t="s">
        <v>19</v>
      </c>
      <c r="N377" s="21" t="s">
        <v>22</v>
      </c>
      <c r="O377" s="21" t="s">
        <v>23</v>
      </c>
      <c r="P377" s="13" t="s">
        <v>19</v>
      </c>
      <c r="Q377" s="22" t="s">
        <v>24</v>
      </c>
      <c r="R377" s="22" t="s">
        <v>25</v>
      </c>
      <c r="S377" s="12" t="s">
        <v>26</v>
      </c>
      <c r="T377" s="13" t="s">
        <v>19</v>
      </c>
      <c r="U377" s="22" t="s">
        <v>24</v>
      </c>
      <c r="V377" s="12" t="s">
        <v>26</v>
      </c>
      <c r="W377" s="59"/>
    </row>
    <row r="378" spans="1:23">
      <c r="A378" s="23"/>
      <c r="B378" s="24" t="s">
        <v>27</v>
      </c>
      <c r="C378" s="23"/>
      <c r="D378" s="25"/>
      <c r="E378" s="23"/>
      <c r="F378" s="23"/>
      <c r="G378" s="25"/>
      <c r="H378" s="26"/>
      <c r="I378" s="26"/>
      <c r="J378" s="26"/>
      <c r="K378" s="26"/>
      <c r="L378" s="26"/>
      <c r="M378" s="26"/>
      <c r="N378" s="26"/>
      <c r="O378" s="26"/>
      <c r="P378" s="23"/>
      <c r="Q378" s="23"/>
      <c r="R378" s="23"/>
      <c r="S378" s="23"/>
      <c r="T378" s="25"/>
      <c r="U378" s="25"/>
      <c r="V378" s="25"/>
      <c r="W378" s="27"/>
    </row>
    <row r="379" spans="1:23">
      <c r="A379" s="29">
        <v>1</v>
      </c>
      <c r="B379" s="30" t="s">
        <v>28</v>
      </c>
      <c r="C379" s="31"/>
      <c r="D379" s="25"/>
      <c r="E379" s="31"/>
      <c r="F379" s="31"/>
      <c r="G379" s="31"/>
      <c r="H379" s="26"/>
      <c r="I379" s="26"/>
      <c r="J379" s="32"/>
      <c r="K379" s="32">
        <f>ROUND(+I379-J379,2)</f>
        <v>0</v>
      </c>
      <c r="L379" s="26">
        <f>(IF(G379&gt;0,(+K379/G379),0))</f>
        <v>0</v>
      </c>
      <c r="M379" s="26">
        <f>+T326</f>
        <v>0</v>
      </c>
      <c r="N379" s="26">
        <f>+U326</f>
        <v>0</v>
      </c>
      <c r="O379" s="26">
        <f>(IF(N379&gt;0,(+N379/M379),0))</f>
        <v>0</v>
      </c>
      <c r="P379" s="32"/>
      <c r="Q379" s="32"/>
      <c r="R379" s="32"/>
      <c r="S379" s="32"/>
      <c r="T379" s="75">
        <f>IF(P379&gt;(G379+M379),0,G379+M379-P379)</f>
        <v>0</v>
      </c>
      <c r="U379" s="75">
        <f>IF((Q379+R379)&gt;(K379+N379),0,K379+N379-Q379-R379)</f>
        <v>0</v>
      </c>
      <c r="V379" s="33">
        <f>+S379-R379+K379</f>
        <v>0</v>
      </c>
      <c r="W379" s="32"/>
    </row>
    <row r="380" spans="1:23">
      <c r="A380" s="29"/>
      <c r="B380" s="30"/>
      <c r="C380" s="31"/>
      <c r="D380" s="25"/>
      <c r="E380" s="31"/>
      <c r="F380" s="31"/>
      <c r="G380" s="31"/>
      <c r="H380" s="26"/>
      <c r="I380" s="26"/>
      <c r="J380" s="32"/>
      <c r="K380" s="32">
        <f t="shared" ref="K380" si="423">ROUND(+I380-J380,2)</f>
        <v>0</v>
      </c>
      <c r="L380" s="26">
        <f>(IF(G380&gt;0,(+K380/G380),0))</f>
        <v>0</v>
      </c>
      <c r="M380" s="26">
        <f t="shared" ref="M380:N415" si="424">+T327</f>
        <v>0</v>
      </c>
      <c r="N380" s="26">
        <f t="shared" si="424"/>
        <v>0</v>
      </c>
      <c r="O380" s="26">
        <f t="shared" ref="O380:O415" si="425">(IF(N380&gt;0,(+N380/M380),0))</f>
        <v>0</v>
      </c>
      <c r="P380" s="32"/>
      <c r="Q380" s="32"/>
      <c r="R380" s="32"/>
      <c r="S380" s="32"/>
      <c r="T380" s="75">
        <f t="shared" ref="T380:T381" si="426">IF(P380&gt;(G380+M380),0,G380+M380-P380)</f>
        <v>0</v>
      </c>
      <c r="U380" s="75">
        <f t="shared" ref="U380:U381" si="427">IF((Q380+R380)&gt;(K380+N380),0,K380+N380-Q380-R380)</f>
        <v>0</v>
      </c>
      <c r="V380" s="33">
        <f t="shared" ref="V380:V381" si="428">+S380-R380+K380</f>
        <v>0</v>
      </c>
      <c r="W380" s="32"/>
    </row>
    <row r="381" spans="1:23">
      <c r="A381" s="29"/>
      <c r="B381" s="30"/>
      <c r="C381" s="31"/>
      <c r="D381" s="25"/>
      <c r="E381" s="31"/>
      <c r="F381" s="31"/>
      <c r="G381" s="31"/>
      <c r="H381" s="32"/>
      <c r="I381" s="32"/>
      <c r="J381" s="32"/>
      <c r="K381" s="32">
        <f>ROUND(+I381-J381,2)</f>
        <v>0</v>
      </c>
      <c r="L381" s="26">
        <f>(IF(G381&gt;0,(+K381/G381),0))</f>
        <v>0</v>
      </c>
      <c r="M381" s="26">
        <f t="shared" si="424"/>
        <v>0</v>
      </c>
      <c r="N381" s="26">
        <f t="shared" si="424"/>
        <v>0</v>
      </c>
      <c r="O381" s="26">
        <f t="shared" si="425"/>
        <v>0</v>
      </c>
      <c r="P381" s="32"/>
      <c r="Q381" s="32"/>
      <c r="R381" s="32"/>
      <c r="S381" s="32"/>
      <c r="T381" s="75">
        <f t="shared" si="426"/>
        <v>0</v>
      </c>
      <c r="U381" s="75">
        <f t="shared" si="427"/>
        <v>0</v>
      </c>
      <c r="V381" s="33">
        <f t="shared" si="428"/>
        <v>0</v>
      </c>
      <c r="W381" s="32"/>
    </row>
    <row r="382" spans="1:23">
      <c r="A382" s="29"/>
      <c r="B382" s="35" t="s">
        <v>29</v>
      </c>
      <c r="C382" s="31"/>
      <c r="D382" s="25"/>
      <c r="E382" s="31"/>
      <c r="F382" s="31"/>
      <c r="G382" s="32">
        <f>SUM(G379:G381)</f>
        <v>0</v>
      </c>
      <c r="H382" s="32">
        <f t="shared" ref="H382:J382" si="429">SUM(H379:H381)</f>
        <v>0</v>
      </c>
      <c r="I382" s="32">
        <f t="shared" si="429"/>
        <v>0</v>
      </c>
      <c r="J382" s="32">
        <f t="shared" si="429"/>
        <v>0</v>
      </c>
      <c r="K382" s="32">
        <f>SUM(K379:K381)</f>
        <v>0</v>
      </c>
      <c r="L382" s="26">
        <f t="shared" ref="L382" si="430">SUM(L379:L381)</f>
        <v>0</v>
      </c>
      <c r="M382" s="26">
        <f t="shared" si="424"/>
        <v>0</v>
      </c>
      <c r="N382" s="26">
        <f t="shared" si="424"/>
        <v>0</v>
      </c>
      <c r="O382" s="26">
        <f t="shared" si="425"/>
        <v>0</v>
      </c>
      <c r="P382" s="32">
        <f>SUM(P379:P381)</f>
        <v>0</v>
      </c>
      <c r="Q382" s="32">
        <f t="shared" ref="Q382:S382" si="431">SUM(Q379:Q381)</f>
        <v>0</v>
      </c>
      <c r="R382" s="32">
        <f t="shared" si="431"/>
        <v>0</v>
      </c>
      <c r="S382" s="32">
        <f t="shared" si="431"/>
        <v>0</v>
      </c>
      <c r="T382" s="32">
        <f>SUM(T379:T381)</f>
        <v>0</v>
      </c>
      <c r="U382" s="32">
        <f t="shared" ref="U382:V382" si="432">SUM(U379:U381)</f>
        <v>0</v>
      </c>
      <c r="V382" s="32">
        <f t="shared" si="432"/>
        <v>0</v>
      </c>
      <c r="W382" s="32"/>
    </row>
    <row r="383" spans="1:23">
      <c r="A383" s="36">
        <v>2</v>
      </c>
      <c r="B383" s="37"/>
      <c r="C383" s="38"/>
      <c r="D383" s="25"/>
      <c r="E383" s="31"/>
      <c r="F383" s="38"/>
      <c r="G383" s="31"/>
      <c r="H383" s="39"/>
      <c r="I383" s="39"/>
      <c r="J383" s="40"/>
      <c r="K383" s="40">
        <f>ROUND(+I383-J383,2)</f>
        <v>0</v>
      </c>
      <c r="L383" s="26">
        <f>(IF(G383&gt;0,(+K383/G383),0))</f>
        <v>0</v>
      </c>
      <c r="M383" s="26">
        <f t="shared" si="424"/>
        <v>0</v>
      </c>
      <c r="N383" s="26">
        <f t="shared" si="424"/>
        <v>0</v>
      </c>
      <c r="O383" s="26">
        <f t="shared" si="425"/>
        <v>0</v>
      </c>
      <c r="P383" s="32"/>
      <c r="Q383" s="32"/>
      <c r="R383" s="32"/>
      <c r="S383" s="32"/>
      <c r="T383" s="75">
        <f>IF(P383&gt;(G383+M383),0,G383+M383-P383)</f>
        <v>0</v>
      </c>
      <c r="U383" s="75">
        <f>IF((Q383+R383)&gt;(K383+N383),0,K383+N383-Q383-R383)</f>
        <v>0</v>
      </c>
      <c r="V383" s="33">
        <f t="shared" ref="V383:V385" si="433">+S383-R383+K383</f>
        <v>0</v>
      </c>
      <c r="W383" s="40"/>
    </row>
    <row r="384" spans="1:23">
      <c r="A384" s="36"/>
      <c r="B384" s="37"/>
      <c r="C384" s="38"/>
      <c r="D384" s="25"/>
      <c r="E384" s="31"/>
      <c r="F384" s="38"/>
      <c r="G384" s="31"/>
      <c r="H384" s="39"/>
      <c r="I384" s="39"/>
      <c r="J384" s="40"/>
      <c r="K384" s="40">
        <f t="shared" ref="K384:K385" si="434">ROUND(+I384-J384,2)</f>
        <v>0</v>
      </c>
      <c r="L384" s="26">
        <f>(IF(G384&gt;0,(+K384/G384),0))</f>
        <v>0</v>
      </c>
      <c r="M384" s="26">
        <f t="shared" si="424"/>
        <v>0</v>
      </c>
      <c r="N384" s="26">
        <f t="shared" si="424"/>
        <v>0</v>
      </c>
      <c r="O384" s="26">
        <f t="shared" si="425"/>
        <v>0</v>
      </c>
      <c r="P384" s="32"/>
      <c r="Q384" s="32"/>
      <c r="R384" s="32"/>
      <c r="S384" s="32"/>
      <c r="T384" s="75">
        <f t="shared" ref="T384:T385" si="435">IF(P384&gt;(G384+M384),0,G384+M384-P384)</f>
        <v>0</v>
      </c>
      <c r="U384" s="75">
        <f t="shared" ref="U384:U385" si="436">IF((Q384+R384)&gt;(K384+N384),0,K384+N384-Q384-R384)</f>
        <v>0</v>
      </c>
      <c r="V384" s="33">
        <f t="shared" si="433"/>
        <v>0</v>
      </c>
      <c r="W384" s="40"/>
    </row>
    <row r="385" spans="1:23">
      <c r="A385" s="36"/>
      <c r="B385" s="37"/>
      <c r="C385" s="38"/>
      <c r="D385" s="25"/>
      <c r="E385" s="31"/>
      <c r="F385" s="38"/>
      <c r="G385" s="39"/>
      <c r="H385" s="39"/>
      <c r="I385" s="39"/>
      <c r="J385" s="40"/>
      <c r="K385" s="40">
        <f t="shared" si="434"/>
        <v>0</v>
      </c>
      <c r="L385" s="26">
        <f>(IF(G385&gt;0,(+K385/G385),0))</f>
        <v>0</v>
      </c>
      <c r="M385" s="26">
        <f t="shared" si="424"/>
        <v>0</v>
      </c>
      <c r="N385" s="26">
        <f t="shared" si="424"/>
        <v>0</v>
      </c>
      <c r="O385" s="26">
        <f t="shared" si="425"/>
        <v>0</v>
      </c>
      <c r="P385" s="41"/>
      <c r="Q385" s="41"/>
      <c r="R385" s="41"/>
      <c r="S385" s="41"/>
      <c r="T385" s="75">
        <f t="shared" si="435"/>
        <v>0</v>
      </c>
      <c r="U385" s="75">
        <f t="shared" si="436"/>
        <v>0</v>
      </c>
      <c r="V385" s="33">
        <f t="shared" si="433"/>
        <v>0</v>
      </c>
      <c r="W385" s="40"/>
    </row>
    <row r="386" spans="1:23">
      <c r="A386" s="29"/>
      <c r="B386" s="35" t="s">
        <v>29</v>
      </c>
      <c r="C386" s="31"/>
      <c r="D386" s="25"/>
      <c r="E386" s="31"/>
      <c r="F386" s="31"/>
      <c r="G386" s="32">
        <f>SUM(G383:G385)</f>
        <v>0</v>
      </c>
      <c r="H386" s="32">
        <f t="shared" ref="H386:L386" si="437">SUM(H383:H385)</f>
        <v>0</v>
      </c>
      <c r="I386" s="32">
        <f t="shared" si="437"/>
        <v>0</v>
      </c>
      <c r="J386" s="32">
        <f t="shared" si="437"/>
        <v>0</v>
      </c>
      <c r="K386" s="32">
        <f t="shared" si="437"/>
        <v>0</v>
      </c>
      <c r="L386" s="26">
        <f t="shared" si="437"/>
        <v>0</v>
      </c>
      <c r="M386" s="26">
        <f t="shared" si="424"/>
        <v>0</v>
      </c>
      <c r="N386" s="26">
        <f t="shared" si="424"/>
        <v>0</v>
      </c>
      <c r="O386" s="26">
        <f t="shared" si="425"/>
        <v>0</v>
      </c>
      <c r="P386" s="32">
        <f t="shared" ref="P386:S386" si="438">SUM(P383:P385)</f>
        <v>0</v>
      </c>
      <c r="Q386" s="32">
        <f t="shared" si="438"/>
        <v>0</v>
      </c>
      <c r="R386" s="32">
        <f t="shared" si="438"/>
        <v>0</v>
      </c>
      <c r="S386" s="32">
        <f t="shared" si="438"/>
        <v>0</v>
      </c>
      <c r="T386" s="32">
        <f>SUM(T383:T385)</f>
        <v>0</v>
      </c>
      <c r="U386" s="32">
        <f t="shared" ref="U386:V386" si="439">SUM(U383:U385)</f>
        <v>0</v>
      </c>
      <c r="V386" s="32">
        <f t="shared" si="439"/>
        <v>0</v>
      </c>
      <c r="W386" s="32"/>
    </row>
    <row r="387" spans="1:23">
      <c r="A387" s="36">
        <v>3</v>
      </c>
      <c r="B387" s="37"/>
      <c r="C387" s="38"/>
      <c r="D387" s="31"/>
      <c r="E387" s="31"/>
      <c r="F387" s="31"/>
      <c r="G387" s="31"/>
      <c r="H387" s="26"/>
      <c r="I387" s="26"/>
      <c r="J387" s="32"/>
      <c r="K387" s="32">
        <f>ROUND(+I387-J387,2)</f>
        <v>0</v>
      </c>
      <c r="L387" s="26">
        <f>(IF(G387&gt;0,(+K387/G387),0))</f>
        <v>0</v>
      </c>
      <c r="M387" s="26">
        <f t="shared" si="424"/>
        <v>0</v>
      </c>
      <c r="N387" s="26">
        <f t="shared" si="424"/>
        <v>0</v>
      </c>
      <c r="O387" s="26">
        <f t="shared" si="425"/>
        <v>0</v>
      </c>
      <c r="P387" s="32"/>
      <c r="Q387" s="32"/>
      <c r="R387" s="32"/>
      <c r="S387" s="32"/>
      <c r="T387" s="75">
        <f>IF(P387&gt;(G387+M387),0,G387+M387-P387)</f>
        <v>0</v>
      </c>
      <c r="U387" s="75">
        <f>IF((Q387+R387)&gt;(K387+N387),0,K387+N387-Q387-R387)</f>
        <v>0</v>
      </c>
      <c r="V387" s="33">
        <f t="shared" ref="V387:V389" si="440">+S387-R387+K387</f>
        <v>0</v>
      </c>
      <c r="W387" s="40"/>
    </row>
    <row r="388" spans="1:23">
      <c r="A388" s="36"/>
      <c r="B388" s="37"/>
      <c r="C388" s="38"/>
      <c r="D388" s="31"/>
      <c r="E388" s="38"/>
      <c r="F388" s="38"/>
      <c r="G388" s="31"/>
      <c r="H388" s="26"/>
      <c r="I388" s="32"/>
      <c r="J388" s="40"/>
      <c r="K388" s="40">
        <f t="shared" ref="K388:K389" si="441">ROUND(+I388-J388,2)</f>
        <v>0</v>
      </c>
      <c r="L388" s="26">
        <f>(IF(G388&gt;0,(+K388/G388),0))</f>
        <v>0</v>
      </c>
      <c r="M388" s="26">
        <f t="shared" si="424"/>
        <v>0</v>
      </c>
      <c r="N388" s="26">
        <f t="shared" si="424"/>
        <v>0</v>
      </c>
      <c r="O388" s="26">
        <f t="shared" si="425"/>
        <v>0</v>
      </c>
      <c r="P388" s="32"/>
      <c r="Q388" s="32"/>
      <c r="R388" s="32"/>
      <c r="S388" s="32"/>
      <c r="T388" s="75">
        <f t="shared" ref="T388:T389" si="442">IF(P388&gt;(G388+M388),0,G388+M388-P388)</f>
        <v>0</v>
      </c>
      <c r="U388" s="75">
        <f t="shared" ref="U388:U389" si="443">IF((Q388+R388)&gt;(K388+N388),0,K388+N388-Q388-R388)</f>
        <v>0</v>
      </c>
      <c r="V388" s="33">
        <f t="shared" si="440"/>
        <v>0</v>
      </c>
      <c r="W388" s="40"/>
    </row>
    <row r="389" spans="1:23">
      <c r="A389" s="36"/>
      <c r="B389" s="37"/>
      <c r="C389" s="38"/>
      <c r="D389" s="31"/>
      <c r="E389" s="38"/>
      <c r="F389" s="38"/>
      <c r="G389" s="31"/>
      <c r="H389" s="32"/>
      <c r="I389" s="32"/>
      <c r="J389" s="40"/>
      <c r="K389" s="40">
        <f t="shared" si="441"/>
        <v>0</v>
      </c>
      <c r="L389" s="26">
        <f>(IF(G389&gt;0,(+K389/G389),0))</f>
        <v>0</v>
      </c>
      <c r="M389" s="26">
        <f t="shared" si="424"/>
        <v>0</v>
      </c>
      <c r="N389" s="26">
        <f t="shared" si="424"/>
        <v>0</v>
      </c>
      <c r="O389" s="26">
        <f t="shared" si="425"/>
        <v>0</v>
      </c>
      <c r="P389" s="32"/>
      <c r="Q389" s="32"/>
      <c r="R389" s="32"/>
      <c r="S389" s="32"/>
      <c r="T389" s="75">
        <f t="shared" si="442"/>
        <v>0</v>
      </c>
      <c r="U389" s="75">
        <f t="shared" si="443"/>
        <v>0</v>
      </c>
      <c r="V389" s="33">
        <f t="shared" si="440"/>
        <v>0</v>
      </c>
      <c r="W389" s="40"/>
    </row>
    <row r="390" spans="1:23">
      <c r="A390" s="42"/>
      <c r="B390" s="35" t="s">
        <v>29</v>
      </c>
      <c r="C390" s="43"/>
      <c r="D390" s="44"/>
      <c r="E390" s="43"/>
      <c r="F390" s="45"/>
      <c r="G390" s="32">
        <f>SUM(G387:G389)</f>
        <v>0</v>
      </c>
      <c r="H390" s="32">
        <f t="shared" ref="H390:L390" si="444">SUM(H387:H389)</f>
        <v>0</v>
      </c>
      <c r="I390" s="32">
        <f t="shared" si="444"/>
        <v>0</v>
      </c>
      <c r="J390" s="32">
        <f t="shared" si="444"/>
        <v>0</v>
      </c>
      <c r="K390" s="32">
        <f t="shared" si="444"/>
        <v>0</v>
      </c>
      <c r="L390" s="26">
        <f t="shared" si="444"/>
        <v>0</v>
      </c>
      <c r="M390" s="26">
        <f t="shared" si="424"/>
        <v>0</v>
      </c>
      <c r="N390" s="26">
        <f t="shared" si="424"/>
        <v>0</v>
      </c>
      <c r="O390" s="26">
        <f t="shared" si="425"/>
        <v>0</v>
      </c>
      <c r="P390" s="32">
        <f t="shared" ref="P390:S390" si="445">SUM(P387:P389)</f>
        <v>0</v>
      </c>
      <c r="Q390" s="32">
        <f t="shared" si="445"/>
        <v>0</v>
      </c>
      <c r="R390" s="32">
        <f t="shared" si="445"/>
        <v>0</v>
      </c>
      <c r="S390" s="32">
        <f t="shared" si="445"/>
        <v>0</v>
      </c>
      <c r="T390" s="32">
        <f>SUM(T387:T389)</f>
        <v>0</v>
      </c>
      <c r="U390" s="32">
        <f t="shared" ref="U390:V390" si="446">SUM(U387:U389)</f>
        <v>0</v>
      </c>
      <c r="V390" s="32">
        <f t="shared" si="446"/>
        <v>0</v>
      </c>
      <c r="W390" s="46"/>
    </row>
    <row r="391" spans="1:23">
      <c r="A391" s="36">
        <v>4</v>
      </c>
      <c r="B391" s="37"/>
      <c r="C391" s="38"/>
      <c r="D391" s="31"/>
      <c r="E391" s="31"/>
      <c r="F391" s="38"/>
      <c r="G391" s="31"/>
      <c r="H391" s="39"/>
      <c r="I391" s="39"/>
      <c r="J391" s="40"/>
      <c r="K391" s="40">
        <f>ROUND(+I391-J391,2)</f>
        <v>0</v>
      </c>
      <c r="L391" s="26">
        <f>(IF(G391&gt;0,(+K391/G391),0))</f>
        <v>0</v>
      </c>
      <c r="M391" s="26">
        <f t="shared" si="424"/>
        <v>0</v>
      </c>
      <c r="N391" s="26">
        <f t="shared" si="424"/>
        <v>0</v>
      </c>
      <c r="O391" s="26">
        <f t="shared" si="425"/>
        <v>0</v>
      </c>
      <c r="P391" s="32"/>
      <c r="Q391" s="32"/>
      <c r="R391" s="32"/>
      <c r="S391" s="32"/>
      <c r="T391" s="75">
        <f>IF(P391&gt;(G391+M391),0,G391+M391-P391)</f>
        <v>0</v>
      </c>
      <c r="U391" s="75">
        <f>IF((Q391+R391)&gt;(K391+N391),0,K391+N391-Q391-R391)</f>
        <v>0</v>
      </c>
      <c r="V391" s="33">
        <f t="shared" ref="V391:V393" si="447">+S391-R391+K391</f>
        <v>0</v>
      </c>
      <c r="W391" s="40"/>
    </row>
    <row r="392" spans="1:23">
      <c r="A392" s="36"/>
      <c r="B392" s="37"/>
      <c r="C392" s="38"/>
      <c r="D392" s="31"/>
      <c r="E392" s="38"/>
      <c r="F392" s="38"/>
      <c r="G392" s="31"/>
      <c r="H392" s="39"/>
      <c r="I392" s="39"/>
      <c r="J392" s="40"/>
      <c r="K392" s="40">
        <f t="shared" ref="K392:K393" si="448">ROUND(+I392-J392,2)</f>
        <v>0</v>
      </c>
      <c r="L392" s="26">
        <f>(IF(G392&gt;0,(+K392/G392),0))</f>
        <v>0</v>
      </c>
      <c r="M392" s="26">
        <f t="shared" si="424"/>
        <v>0</v>
      </c>
      <c r="N392" s="26">
        <f t="shared" si="424"/>
        <v>0</v>
      </c>
      <c r="O392" s="26">
        <f t="shared" si="425"/>
        <v>0</v>
      </c>
      <c r="P392" s="32"/>
      <c r="Q392" s="32"/>
      <c r="R392" s="32"/>
      <c r="S392" s="32"/>
      <c r="T392" s="75">
        <f t="shared" ref="T392:T393" si="449">IF(P392&gt;(G392+M392),0,G392+M392-P392)</f>
        <v>0</v>
      </c>
      <c r="U392" s="75">
        <f t="shared" ref="U392:U393" si="450">IF((Q392+R392)&gt;(K392+N392),0,K392+N392-Q392-R392)</f>
        <v>0</v>
      </c>
      <c r="V392" s="33">
        <f t="shared" si="447"/>
        <v>0</v>
      </c>
      <c r="W392" s="40"/>
    </row>
    <row r="393" spans="1:23">
      <c r="A393" s="36"/>
      <c r="B393" s="37"/>
      <c r="C393" s="38"/>
      <c r="D393" s="31"/>
      <c r="E393" s="38"/>
      <c r="F393" s="38"/>
      <c r="G393" s="31"/>
      <c r="H393" s="39"/>
      <c r="I393" s="39"/>
      <c r="J393" s="40"/>
      <c r="K393" s="40">
        <f t="shared" si="448"/>
        <v>0</v>
      </c>
      <c r="L393" s="26">
        <f>(IF(G393&gt;0,(+K393/G393),0))</f>
        <v>0</v>
      </c>
      <c r="M393" s="26">
        <f t="shared" si="424"/>
        <v>0</v>
      </c>
      <c r="N393" s="26">
        <f t="shared" si="424"/>
        <v>0</v>
      </c>
      <c r="O393" s="26">
        <f t="shared" si="425"/>
        <v>0</v>
      </c>
      <c r="P393" s="32"/>
      <c r="Q393" s="32"/>
      <c r="R393" s="32"/>
      <c r="S393" s="32"/>
      <c r="T393" s="75">
        <f t="shared" si="449"/>
        <v>0</v>
      </c>
      <c r="U393" s="75">
        <f t="shared" si="450"/>
        <v>0</v>
      </c>
      <c r="V393" s="33">
        <f t="shared" si="447"/>
        <v>0</v>
      </c>
      <c r="W393" s="40"/>
    </row>
    <row r="394" spans="1:23">
      <c r="A394" s="29"/>
      <c r="B394" s="35" t="s">
        <v>29</v>
      </c>
      <c r="C394" s="31"/>
      <c r="D394" s="25"/>
      <c r="E394" s="31"/>
      <c r="F394" s="31"/>
      <c r="G394" s="32">
        <f>SUM(G391:G393)</f>
        <v>0</v>
      </c>
      <c r="H394" s="32">
        <f t="shared" ref="H394:L394" si="451">SUM(H391:H393)</f>
        <v>0</v>
      </c>
      <c r="I394" s="32">
        <f t="shared" si="451"/>
        <v>0</v>
      </c>
      <c r="J394" s="32">
        <f t="shared" si="451"/>
        <v>0</v>
      </c>
      <c r="K394" s="32">
        <f t="shared" si="451"/>
        <v>0</v>
      </c>
      <c r="L394" s="26">
        <f t="shared" si="451"/>
        <v>0</v>
      </c>
      <c r="M394" s="26">
        <f t="shared" si="424"/>
        <v>0</v>
      </c>
      <c r="N394" s="26">
        <f t="shared" si="424"/>
        <v>0</v>
      </c>
      <c r="O394" s="26">
        <f t="shared" si="425"/>
        <v>0</v>
      </c>
      <c r="P394" s="32">
        <f t="shared" ref="P394:V394" si="452">SUM(P391:P393)</f>
        <v>0</v>
      </c>
      <c r="Q394" s="32">
        <f t="shared" si="452"/>
        <v>0</v>
      </c>
      <c r="R394" s="32">
        <f t="shared" si="452"/>
        <v>0</v>
      </c>
      <c r="S394" s="32">
        <f t="shared" si="452"/>
        <v>0</v>
      </c>
      <c r="T394" s="32">
        <f t="shared" si="452"/>
        <v>0</v>
      </c>
      <c r="U394" s="32">
        <f t="shared" si="452"/>
        <v>0</v>
      </c>
      <c r="V394" s="32">
        <f t="shared" si="452"/>
        <v>0</v>
      </c>
      <c r="W394" s="32"/>
    </row>
    <row r="395" spans="1:23">
      <c r="A395" s="36">
        <v>5</v>
      </c>
      <c r="B395" s="37"/>
      <c r="C395" s="38"/>
      <c r="D395" s="31"/>
      <c r="E395" s="31"/>
      <c r="F395" s="38"/>
      <c r="G395" s="31"/>
      <c r="H395" s="26"/>
      <c r="I395" s="26"/>
      <c r="J395" s="40"/>
      <c r="K395" s="40">
        <f>ROUND(+I395-J395,2)</f>
        <v>0</v>
      </c>
      <c r="L395" s="26">
        <f>(IF(G395&gt;0,(+K395/G395),0))</f>
        <v>0</v>
      </c>
      <c r="M395" s="26">
        <f t="shared" si="424"/>
        <v>0</v>
      </c>
      <c r="N395" s="26">
        <f t="shared" si="424"/>
        <v>0</v>
      </c>
      <c r="O395" s="26">
        <f t="shared" si="425"/>
        <v>0</v>
      </c>
      <c r="P395" s="32"/>
      <c r="Q395" s="32"/>
      <c r="R395" s="32"/>
      <c r="S395" s="32"/>
      <c r="T395" s="75">
        <f>IF(P395&gt;(G395+M395),0,G395+M395-P395)</f>
        <v>0</v>
      </c>
      <c r="U395" s="75">
        <f>IF((Q395+R395)&gt;(K395+N395),0,K395+N395-Q395-R395)</f>
        <v>0</v>
      </c>
      <c r="V395" s="33">
        <f t="shared" ref="V395:V397" si="453">+S395-R395+K395</f>
        <v>0</v>
      </c>
      <c r="W395" s="40"/>
    </row>
    <row r="396" spans="1:23">
      <c r="A396" s="36"/>
      <c r="B396" s="30"/>
      <c r="C396" s="38"/>
      <c r="D396" s="31"/>
      <c r="E396" s="38"/>
      <c r="F396" s="38"/>
      <c r="G396" s="31"/>
      <c r="H396" s="32"/>
      <c r="I396" s="32"/>
      <c r="J396" s="40"/>
      <c r="K396" s="40">
        <f t="shared" ref="K396:K397" si="454">ROUND(+I396-J396,2)</f>
        <v>0</v>
      </c>
      <c r="L396" s="26">
        <f>(IF(G396&gt;0,(+K396/G396),0))</f>
        <v>0</v>
      </c>
      <c r="M396" s="26">
        <f t="shared" si="424"/>
        <v>0</v>
      </c>
      <c r="N396" s="26">
        <f t="shared" si="424"/>
        <v>0</v>
      </c>
      <c r="O396" s="26">
        <f t="shared" si="425"/>
        <v>0</v>
      </c>
      <c r="P396" s="32"/>
      <c r="Q396" s="32"/>
      <c r="R396" s="32"/>
      <c r="S396" s="32"/>
      <c r="T396" s="75">
        <f t="shared" ref="T396:T397" si="455">IF(P396&gt;(G396+M396),0,G396+M396-P396)</f>
        <v>0</v>
      </c>
      <c r="U396" s="75">
        <f t="shared" ref="U396:U397" si="456">IF((Q396+R396)&gt;(K396+N396),0,K396+N396-Q396-R396)</f>
        <v>0</v>
      </c>
      <c r="V396" s="33">
        <f t="shared" si="453"/>
        <v>0</v>
      </c>
      <c r="W396" s="40"/>
    </row>
    <row r="397" spans="1:23">
      <c r="A397" s="36"/>
      <c r="B397" s="37"/>
      <c r="C397" s="38"/>
      <c r="D397" s="31"/>
      <c r="E397" s="38"/>
      <c r="F397" s="38"/>
      <c r="G397" s="31"/>
      <c r="H397" s="32"/>
      <c r="I397" s="32"/>
      <c r="J397" s="40"/>
      <c r="K397" s="40">
        <f t="shared" si="454"/>
        <v>0</v>
      </c>
      <c r="L397" s="26">
        <f>(IF(G397&gt;0,(+K397/G397),0))</f>
        <v>0</v>
      </c>
      <c r="M397" s="26">
        <f t="shared" si="424"/>
        <v>0</v>
      </c>
      <c r="N397" s="26">
        <f t="shared" si="424"/>
        <v>0</v>
      </c>
      <c r="O397" s="26">
        <f t="shared" si="425"/>
        <v>0</v>
      </c>
      <c r="P397" s="32"/>
      <c r="Q397" s="32"/>
      <c r="R397" s="32"/>
      <c r="S397" s="32"/>
      <c r="T397" s="75">
        <f t="shared" si="455"/>
        <v>0</v>
      </c>
      <c r="U397" s="75">
        <f t="shared" si="456"/>
        <v>0</v>
      </c>
      <c r="V397" s="33">
        <f t="shared" si="453"/>
        <v>0</v>
      </c>
      <c r="W397" s="40"/>
    </row>
    <row r="398" spans="1:23">
      <c r="A398" s="29"/>
      <c r="B398" s="35" t="s">
        <v>29</v>
      </c>
      <c r="C398" s="31"/>
      <c r="D398" s="25"/>
      <c r="E398" s="31"/>
      <c r="F398" s="31"/>
      <c r="G398" s="32">
        <f>SUM(G395:G397)</f>
        <v>0</v>
      </c>
      <c r="H398" s="32">
        <f t="shared" ref="H398:L398" si="457">SUM(H395:H397)</f>
        <v>0</v>
      </c>
      <c r="I398" s="32">
        <f t="shared" si="457"/>
        <v>0</v>
      </c>
      <c r="J398" s="32">
        <f t="shared" si="457"/>
        <v>0</v>
      </c>
      <c r="K398" s="32">
        <f t="shared" si="457"/>
        <v>0</v>
      </c>
      <c r="L398" s="26">
        <f t="shared" si="457"/>
        <v>0</v>
      </c>
      <c r="M398" s="26">
        <f t="shared" si="424"/>
        <v>0</v>
      </c>
      <c r="N398" s="26">
        <f t="shared" si="424"/>
        <v>0</v>
      </c>
      <c r="O398" s="26">
        <f t="shared" si="425"/>
        <v>0</v>
      </c>
      <c r="P398" s="32">
        <f t="shared" ref="P398:V398" si="458">SUM(P395:P397)</f>
        <v>0</v>
      </c>
      <c r="Q398" s="32">
        <f t="shared" si="458"/>
        <v>0</v>
      </c>
      <c r="R398" s="32">
        <f t="shared" si="458"/>
        <v>0</v>
      </c>
      <c r="S398" s="32">
        <f t="shared" si="458"/>
        <v>0</v>
      </c>
      <c r="T398" s="32">
        <f t="shared" si="458"/>
        <v>0</v>
      </c>
      <c r="U398" s="32">
        <f t="shared" si="458"/>
        <v>0</v>
      </c>
      <c r="V398" s="32">
        <f t="shared" si="458"/>
        <v>0</v>
      </c>
      <c r="W398" s="32"/>
    </row>
    <row r="399" spans="1:23">
      <c r="A399" s="36">
        <v>6</v>
      </c>
      <c r="B399" s="37"/>
      <c r="C399" s="38"/>
      <c r="D399" s="31"/>
      <c r="E399" s="38"/>
      <c r="F399" s="38"/>
      <c r="G399" s="31"/>
      <c r="H399" s="39"/>
      <c r="I399" s="39"/>
      <c r="J399" s="40"/>
      <c r="K399" s="40">
        <f>ROUND(+I399-J399,2)</f>
        <v>0</v>
      </c>
      <c r="L399" s="26">
        <f>(IF(G399&gt;0,(+K399/G399),0))</f>
        <v>0</v>
      </c>
      <c r="M399" s="26">
        <f t="shared" si="424"/>
        <v>0</v>
      </c>
      <c r="N399" s="26">
        <f t="shared" si="424"/>
        <v>0</v>
      </c>
      <c r="O399" s="26">
        <f t="shared" si="425"/>
        <v>0</v>
      </c>
      <c r="P399" s="32"/>
      <c r="Q399" s="32"/>
      <c r="R399" s="32"/>
      <c r="S399" s="32"/>
      <c r="T399" s="75">
        <f>IF(P399&gt;(G399+M399),0,G399+M399-P399)</f>
        <v>0</v>
      </c>
      <c r="U399" s="75">
        <f>IF((Q399+R399)&gt;(K399+N399),0,K399+N399-Q399-R399)</f>
        <v>0</v>
      </c>
      <c r="V399" s="33">
        <f t="shared" ref="V399:V401" si="459">+S399-R399+K399</f>
        <v>0</v>
      </c>
      <c r="W399" s="40"/>
    </row>
    <row r="400" spans="1:23">
      <c r="A400" s="38"/>
      <c r="B400" s="37"/>
      <c r="C400" s="38"/>
      <c r="D400" s="31"/>
      <c r="E400" s="38"/>
      <c r="F400" s="38"/>
      <c r="G400" s="31"/>
      <c r="H400" s="32"/>
      <c r="I400" s="32"/>
      <c r="J400" s="40"/>
      <c r="K400" s="40">
        <f t="shared" ref="K400:K401" si="460">ROUND(+I400-J400,2)</f>
        <v>0</v>
      </c>
      <c r="L400" s="26">
        <f>(IF(G400&gt;0,(+K400/G400),0))</f>
        <v>0</v>
      </c>
      <c r="M400" s="26">
        <f t="shared" si="424"/>
        <v>0</v>
      </c>
      <c r="N400" s="26">
        <f t="shared" si="424"/>
        <v>0</v>
      </c>
      <c r="O400" s="26">
        <f t="shared" si="425"/>
        <v>0</v>
      </c>
      <c r="P400" s="32"/>
      <c r="Q400" s="32"/>
      <c r="R400" s="32"/>
      <c r="S400" s="32"/>
      <c r="T400" s="75">
        <f t="shared" ref="T400:T401" si="461">IF(P400&gt;(G400+M400),0,G400+M400-P400)</f>
        <v>0</v>
      </c>
      <c r="U400" s="75">
        <f t="shared" ref="U400:U401" si="462">IF((Q400+R400)&gt;(K400+N400),0,K400+N400-Q400-R400)</f>
        <v>0</v>
      </c>
      <c r="V400" s="33">
        <f t="shared" si="459"/>
        <v>0</v>
      </c>
      <c r="W400" s="40"/>
    </row>
    <row r="401" spans="1:23">
      <c r="A401" s="38"/>
      <c r="B401" s="37"/>
      <c r="C401" s="38"/>
      <c r="D401" s="31"/>
      <c r="E401" s="38"/>
      <c r="F401" s="38"/>
      <c r="G401" s="31"/>
      <c r="H401" s="32"/>
      <c r="I401" s="32"/>
      <c r="J401" s="40"/>
      <c r="K401" s="40">
        <f t="shared" si="460"/>
        <v>0</v>
      </c>
      <c r="L401" s="26">
        <f>(IF(G401&gt;0,(+K401/G401),0))</f>
        <v>0</v>
      </c>
      <c r="M401" s="26">
        <f t="shared" si="424"/>
        <v>0</v>
      </c>
      <c r="N401" s="26">
        <f t="shared" si="424"/>
        <v>0</v>
      </c>
      <c r="O401" s="26">
        <f t="shared" si="425"/>
        <v>0</v>
      </c>
      <c r="P401" s="32"/>
      <c r="Q401" s="32"/>
      <c r="R401" s="32"/>
      <c r="S401" s="32"/>
      <c r="T401" s="75">
        <f t="shared" si="461"/>
        <v>0</v>
      </c>
      <c r="U401" s="75">
        <f t="shared" si="462"/>
        <v>0</v>
      </c>
      <c r="V401" s="33">
        <f t="shared" si="459"/>
        <v>0</v>
      </c>
      <c r="W401" s="40"/>
    </row>
    <row r="402" spans="1:23">
      <c r="A402" s="31"/>
      <c r="B402" s="35" t="s">
        <v>29</v>
      </c>
      <c r="C402" s="31"/>
      <c r="D402" s="25"/>
      <c r="E402" s="31"/>
      <c r="F402" s="31"/>
      <c r="G402" s="32">
        <f>SUM(G399:G401)</f>
        <v>0</v>
      </c>
      <c r="H402" s="32">
        <f t="shared" ref="H402:L402" si="463">SUM(H399:H401)</f>
        <v>0</v>
      </c>
      <c r="I402" s="32">
        <f t="shared" si="463"/>
        <v>0</v>
      </c>
      <c r="J402" s="32">
        <f t="shared" si="463"/>
        <v>0</v>
      </c>
      <c r="K402" s="32">
        <f t="shared" si="463"/>
        <v>0</v>
      </c>
      <c r="L402" s="26">
        <f t="shared" si="463"/>
        <v>0</v>
      </c>
      <c r="M402" s="26">
        <f t="shared" si="424"/>
        <v>0</v>
      </c>
      <c r="N402" s="26">
        <f t="shared" si="424"/>
        <v>0</v>
      </c>
      <c r="O402" s="26">
        <f t="shared" si="425"/>
        <v>0</v>
      </c>
      <c r="P402" s="32">
        <f t="shared" ref="P402:V402" si="464">SUM(P399:P401)</f>
        <v>0</v>
      </c>
      <c r="Q402" s="32">
        <f t="shared" si="464"/>
        <v>0</v>
      </c>
      <c r="R402" s="32">
        <f t="shared" si="464"/>
        <v>0</v>
      </c>
      <c r="S402" s="32">
        <f t="shared" si="464"/>
        <v>0</v>
      </c>
      <c r="T402" s="32">
        <f t="shared" si="464"/>
        <v>0</v>
      </c>
      <c r="U402" s="32">
        <f t="shared" si="464"/>
        <v>0</v>
      </c>
      <c r="V402" s="32">
        <f t="shared" si="464"/>
        <v>0</v>
      </c>
      <c r="W402" s="32"/>
    </row>
    <row r="403" spans="1:23">
      <c r="A403" s="36">
        <v>7</v>
      </c>
      <c r="B403" s="37"/>
      <c r="C403" s="38"/>
      <c r="D403" s="31"/>
      <c r="E403" s="38"/>
      <c r="F403" s="38"/>
      <c r="G403" s="31"/>
      <c r="H403" s="32"/>
      <c r="I403" s="32"/>
      <c r="J403" s="40"/>
      <c r="K403" s="40">
        <f>ROUND(+I403-J403,2)</f>
        <v>0</v>
      </c>
      <c r="L403" s="26">
        <f>(IF(G403&gt;0,(+K403/G403),0))</f>
        <v>0</v>
      </c>
      <c r="M403" s="26">
        <f t="shared" si="424"/>
        <v>0</v>
      </c>
      <c r="N403" s="26">
        <f t="shared" si="424"/>
        <v>0</v>
      </c>
      <c r="O403" s="26">
        <f t="shared" si="425"/>
        <v>0</v>
      </c>
      <c r="P403" s="32"/>
      <c r="Q403" s="32"/>
      <c r="R403" s="32"/>
      <c r="S403" s="32"/>
      <c r="T403" s="75">
        <f>IF(P403&gt;(G403+M403),0,G403+M403-P403)</f>
        <v>0</v>
      </c>
      <c r="U403" s="75">
        <f>IF((Q403+R403)&gt;(K403+N403),0,K403+N403-Q403-R403)</f>
        <v>0</v>
      </c>
      <c r="V403" s="33">
        <f t="shared" ref="V403:V405" si="465">+S403-R403+K403</f>
        <v>0</v>
      </c>
      <c r="W403" s="40"/>
    </row>
    <row r="404" spans="1:23">
      <c r="A404" s="36"/>
      <c r="B404" s="37"/>
      <c r="C404" s="38"/>
      <c r="D404" s="31"/>
      <c r="E404" s="38"/>
      <c r="F404" s="38"/>
      <c r="G404" s="31"/>
      <c r="H404" s="32"/>
      <c r="I404" s="32"/>
      <c r="J404" s="40"/>
      <c r="K404" s="40">
        <f t="shared" ref="K404:K405" si="466">ROUND(+I404-J404,2)</f>
        <v>0</v>
      </c>
      <c r="L404" s="26">
        <f>(IF(G404&gt;0,(+K404/G404),0))</f>
        <v>0</v>
      </c>
      <c r="M404" s="26">
        <f t="shared" si="424"/>
        <v>0</v>
      </c>
      <c r="N404" s="26">
        <f t="shared" si="424"/>
        <v>0</v>
      </c>
      <c r="O404" s="26">
        <f t="shared" si="425"/>
        <v>0</v>
      </c>
      <c r="P404" s="32"/>
      <c r="Q404" s="32"/>
      <c r="R404" s="32"/>
      <c r="S404" s="32"/>
      <c r="T404" s="75">
        <f t="shared" ref="T404:T405" si="467">IF(P404&gt;(G404+M404),0,G404+M404-P404)</f>
        <v>0</v>
      </c>
      <c r="U404" s="75">
        <f t="shared" ref="U404:U405" si="468">IF((Q404+R404)&gt;(K404+N404),0,K404+N404-Q404-R404)</f>
        <v>0</v>
      </c>
      <c r="V404" s="33">
        <f t="shared" si="465"/>
        <v>0</v>
      </c>
      <c r="W404" s="40"/>
    </row>
    <row r="405" spans="1:23">
      <c r="A405" s="36"/>
      <c r="B405" s="37"/>
      <c r="C405" s="38"/>
      <c r="D405" s="31"/>
      <c r="E405" s="38"/>
      <c r="F405" s="38"/>
      <c r="G405" s="31"/>
      <c r="H405" s="32"/>
      <c r="I405" s="32"/>
      <c r="J405" s="40"/>
      <c r="K405" s="40">
        <f t="shared" si="466"/>
        <v>0</v>
      </c>
      <c r="L405" s="26">
        <f>(IF(G405&gt;0,(+K405/G405),0))</f>
        <v>0</v>
      </c>
      <c r="M405" s="26">
        <f t="shared" si="424"/>
        <v>0</v>
      </c>
      <c r="N405" s="26">
        <f t="shared" si="424"/>
        <v>0</v>
      </c>
      <c r="O405" s="26">
        <f t="shared" si="425"/>
        <v>0</v>
      </c>
      <c r="P405" s="32"/>
      <c r="Q405" s="32"/>
      <c r="R405" s="32"/>
      <c r="S405" s="32"/>
      <c r="T405" s="75">
        <f t="shared" si="467"/>
        <v>0</v>
      </c>
      <c r="U405" s="75">
        <f t="shared" si="468"/>
        <v>0</v>
      </c>
      <c r="V405" s="33">
        <f t="shared" si="465"/>
        <v>0</v>
      </c>
      <c r="W405" s="40"/>
    </row>
    <row r="406" spans="1:23">
      <c r="A406" s="36"/>
      <c r="B406" s="35" t="s">
        <v>29</v>
      </c>
      <c r="C406" s="31"/>
      <c r="D406" s="25"/>
      <c r="E406" s="31"/>
      <c r="F406" s="31"/>
      <c r="G406" s="32">
        <f t="shared" ref="G406:L406" si="469">SUM(G403:G405)</f>
        <v>0</v>
      </c>
      <c r="H406" s="32">
        <f t="shared" si="469"/>
        <v>0</v>
      </c>
      <c r="I406" s="32">
        <f t="shared" si="469"/>
        <v>0</v>
      </c>
      <c r="J406" s="32">
        <f t="shared" si="469"/>
        <v>0</v>
      </c>
      <c r="K406" s="32">
        <f t="shared" si="469"/>
        <v>0</v>
      </c>
      <c r="L406" s="26">
        <f t="shared" si="469"/>
        <v>0</v>
      </c>
      <c r="M406" s="26">
        <f t="shared" si="424"/>
        <v>0</v>
      </c>
      <c r="N406" s="26">
        <f t="shared" si="424"/>
        <v>0</v>
      </c>
      <c r="O406" s="26">
        <f t="shared" si="425"/>
        <v>0</v>
      </c>
      <c r="P406" s="32">
        <f>SUM(P403:P405)</f>
        <v>0</v>
      </c>
      <c r="Q406" s="32">
        <f>SUM(Q403:Q405)</f>
        <v>0</v>
      </c>
      <c r="R406" s="32">
        <f>SUM(R403:R405)</f>
        <v>0</v>
      </c>
      <c r="S406" s="32">
        <f>SUM(S403:S405)</f>
        <v>0</v>
      </c>
      <c r="T406" s="32">
        <f t="shared" ref="T406:V406" si="470">SUM(T403:T405)</f>
        <v>0</v>
      </c>
      <c r="U406" s="32">
        <f t="shared" si="470"/>
        <v>0</v>
      </c>
      <c r="V406" s="32">
        <f t="shared" si="470"/>
        <v>0</v>
      </c>
      <c r="W406" s="32"/>
    </row>
    <row r="407" spans="1:23">
      <c r="A407" s="36">
        <v>8</v>
      </c>
      <c r="B407" s="37"/>
      <c r="C407" s="38"/>
      <c r="D407" s="31"/>
      <c r="E407" s="38"/>
      <c r="F407" s="38"/>
      <c r="G407" s="31"/>
      <c r="H407" s="39"/>
      <c r="I407" s="39"/>
      <c r="J407" s="40"/>
      <c r="K407" s="40">
        <f>ROUND(+I407-J407,2)</f>
        <v>0</v>
      </c>
      <c r="L407" s="26">
        <f>(IF(G407&gt;0,(+K407/G407),0))</f>
        <v>0</v>
      </c>
      <c r="M407" s="26">
        <f t="shared" si="424"/>
        <v>0</v>
      </c>
      <c r="N407" s="26">
        <f t="shared" si="424"/>
        <v>0</v>
      </c>
      <c r="O407" s="26">
        <f t="shared" si="425"/>
        <v>0</v>
      </c>
      <c r="P407" s="32"/>
      <c r="Q407" s="32"/>
      <c r="R407" s="32"/>
      <c r="S407" s="32"/>
      <c r="T407" s="75">
        <f>IF(P407&gt;(G407+M407),0,G407+M407-P407)</f>
        <v>0</v>
      </c>
      <c r="U407" s="75">
        <f>IF((Q407+R407)&gt;(K407+N407),0,K407+N407-Q407-R407)</f>
        <v>0</v>
      </c>
      <c r="V407" s="33">
        <f t="shared" ref="V407:V409" si="471">+S407-R407+K407</f>
        <v>0</v>
      </c>
      <c r="W407" s="40"/>
    </row>
    <row r="408" spans="1:23">
      <c r="A408" s="36"/>
      <c r="B408" s="37"/>
      <c r="C408" s="38"/>
      <c r="D408" s="31"/>
      <c r="E408" s="38"/>
      <c r="F408" s="38"/>
      <c r="G408" s="31"/>
      <c r="H408" s="32"/>
      <c r="I408" s="32"/>
      <c r="J408" s="40"/>
      <c r="K408" s="40">
        <f t="shared" ref="K408:K409" si="472">ROUND(+I408-J408,2)</f>
        <v>0</v>
      </c>
      <c r="L408" s="26">
        <f>(IF(G408&gt;0,(+K408/G408),0))</f>
        <v>0</v>
      </c>
      <c r="M408" s="26">
        <f t="shared" si="424"/>
        <v>0</v>
      </c>
      <c r="N408" s="26">
        <f t="shared" si="424"/>
        <v>0</v>
      </c>
      <c r="O408" s="26">
        <f t="shared" si="425"/>
        <v>0</v>
      </c>
      <c r="P408" s="32"/>
      <c r="Q408" s="32"/>
      <c r="R408" s="32"/>
      <c r="S408" s="32"/>
      <c r="T408" s="75">
        <f t="shared" ref="T408:T409" si="473">IF(P408&gt;(G408+M408),0,G408+M408-P408)</f>
        <v>0</v>
      </c>
      <c r="U408" s="75">
        <f t="shared" ref="U408:U409" si="474">IF((Q408+R408)&gt;(K408+N408),0,K408+N408-Q408-R408)</f>
        <v>0</v>
      </c>
      <c r="V408" s="33">
        <f t="shared" si="471"/>
        <v>0</v>
      </c>
      <c r="W408" s="40"/>
    </row>
    <row r="409" spans="1:23">
      <c r="A409" s="36"/>
      <c r="B409" s="37"/>
      <c r="C409" s="38"/>
      <c r="D409" s="31"/>
      <c r="E409" s="38"/>
      <c r="F409" s="38"/>
      <c r="G409" s="31"/>
      <c r="H409" s="32"/>
      <c r="I409" s="32"/>
      <c r="J409" s="40"/>
      <c r="K409" s="40">
        <f t="shared" si="472"/>
        <v>0</v>
      </c>
      <c r="L409" s="26">
        <f>(IF(G409&gt;0,(+K409/G409),0))</f>
        <v>0</v>
      </c>
      <c r="M409" s="26">
        <f t="shared" si="424"/>
        <v>0</v>
      </c>
      <c r="N409" s="26">
        <f t="shared" si="424"/>
        <v>0</v>
      </c>
      <c r="O409" s="26">
        <f t="shared" si="425"/>
        <v>0</v>
      </c>
      <c r="P409" s="32"/>
      <c r="Q409" s="32"/>
      <c r="R409" s="32"/>
      <c r="S409" s="32"/>
      <c r="T409" s="75">
        <f t="shared" si="473"/>
        <v>0</v>
      </c>
      <c r="U409" s="75">
        <f t="shared" si="474"/>
        <v>0</v>
      </c>
      <c r="V409" s="33">
        <f t="shared" si="471"/>
        <v>0</v>
      </c>
      <c r="W409" s="40"/>
    </row>
    <row r="410" spans="1:23">
      <c r="A410" s="36"/>
      <c r="B410" s="35" t="s">
        <v>29</v>
      </c>
      <c r="C410" s="31"/>
      <c r="D410" s="25"/>
      <c r="E410" s="31"/>
      <c r="F410" s="31"/>
      <c r="G410" s="32">
        <f>SUM(G407:G409)</f>
        <v>0</v>
      </c>
      <c r="H410" s="32">
        <f t="shared" ref="H410:L410" si="475">SUM(H407:H409)</f>
        <v>0</v>
      </c>
      <c r="I410" s="32">
        <f t="shared" si="475"/>
        <v>0</v>
      </c>
      <c r="J410" s="32">
        <f t="shared" si="475"/>
        <v>0</v>
      </c>
      <c r="K410" s="32">
        <f t="shared" si="475"/>
        <v>0</v>
      </c>
      <c r="L410" s="26">
        <f t="shared" si="475"/>
        <v>0</v>
      </c>
      <c r="M410" s="26">
        <f t="shared" si="424"/>
        <v>0</v>
      </c>
      <c r="N410" s="26">
        <f t="shared" si="424"/>
        <v>0</v>
      </c>
      <c r="O410" s="26">
        <f t="shared" si="425"/>
        <v>0</v>
      </c>
      <c r="P410" s="32">
        <f t="shared" ref="P410:V410" si="476">SUM(P407:P409)</f>
        <v>0</v>
      </c>
      <c r="Q410" s="32">
        <f t="shared" si="476"/>
        <v>0</v>
      </c>
      <c r="R410" s="32">
        <f t="shared" si="476"/>
        <v>0</v>
      </c>
      <c r="S410" s="32">
        <f t="shared" si="476"/>
        <v>0</v>
      </c>
      <c r="T410" s="32">
        <f t="shared" si="476"/>
        <v>0</v>
      </c>
      <c r="U410" s="32">
        <f t="shared" si="476"/>
        <v>0</v>
      </c>
      <c r="V410" s="32">
        <f t="shared" si="476"/>
        <v>0</v>
      </c>
      <c r="W410" s="32"/>
    </row>
    <row r="411" spans="1:23">
      <c r="A411" s="36">
        <v>9</v>
      </c>
      <c r="B411" s="37"/>
      <c r="C411" s="38"/>
      <c r="D411" s="31"/>
      <c r="E411" s="38"/>
      <c r="F411" s="38"/>
      <c r="G411" s="31"/>
      <c r="H411" s="32"/>
      <c r="I411" s="32"/>
      <c r="J411" s="40"/>
      <c r="K411" s="40">
        <f>ROUND(+I411-J411,2)</f>
        <v>0</v>
      </c>
      <c r="L411" s="26">
        <f>(IF(G411&gt;0,(+K411/G411),0))</f>
        <v>0</v>
      </c>
      <c r="M411" s="26">
        <f t="shared" si="424"/>
        <v>0</v>
      </c>
      <c r="N411" s="26">
        <f t="shared" si="424"/>
        <v>0</v>
      </c>
      <c r="O411" s="26">
        <f t="shared" si="425"/>
        <v>0</v>
      </c>
      <c r="P411" s="32"/>
      <c r="Q411" s="32"/>
      <c r="R411" s="32"/>
      <c r="S411" s="32"/>
      <c r="T411" s="75">
        <f>IF(P411&gt;(G411+M411),0,G411+M411-P411)</f>
        <v>0</v>
      </c>
      <c r="U411" s="75">
        <f>IF((Q411+R411)&gt;(K411+N411),0,K411+N411-Q411-R411)</f>
        <v>0</v>
      </c>
      <c r="V411" s="33">
        <f t="shared" ref="V411:V413" si="477">+S411-R411+K411</f>
        <v>0</v>
      </c>
      <c r="W411" s="40"/>
    </row>
    <row r="412" spans="1:23">
      <c r="A412" s="38"/>
      <c r="B412" s="37"/>
      <c r="C412" s="38"/>
      <c r="D412" s="31"/>
      <c r="E412" s="38"/>
      <c r="F412" s="38"/>
      <c r="G412" s="31"/>
      <c r="H412" s="32"/>
      <c r="I412" s="32"/>
      <c r="J412" s="40"/>
      <c r="K412" s="40">
        <f t="shared" ref="K412:K413" si="478">ROUND(+I412-J412,2)</f>
        <v>0</v>
      </c>
      <c r="L412" s="26">
        <f>(IF(G412&gt;0,(+K412/G412),0))</f>
        <v>0</v>
      </c>
      <c r="M412" s="26">
        <f t="shared" si="424"/>
        <v>0</v>
      </c>
      <c r="N412" s="26">
        <f t="shared" si="424"/>
        <v>0</v>
      </c>
      <c r="O412" s="26">
        <f t="shared" si="425"/>
        <v>0</v>
      </c>
      <c r="P412" s="32"/>
      <c r="Q412" s="32"/>
      <c r="R412" s="32"/>
      <c r="S412" s="32"/>
      <c r="T412" s="75">
        <f t="shared" ref="T412:T413" si="479">IF(P412&gt;(G412+M412),0,G412+M412-P412)</f>
        <v>0</v>
      </c>
      <c r="U412" s="75">
        <f t="shared" ref="U412:U413" si="480">IF((Q412+R412)&gt;(K412+N412),0,K412+N412-Q412-R412)</f>
        <v>0</v>
      </c>
      <c r="V412" s="33">
        <f t="shared" si="477"/>
        <v>0</v>
      </c>
      <c r="W412" s="40"/>
    </row>
    <row r="413" spans="1:23">
      <c r="A413" s="38"/>
      <c r="B413" s="37"/>
      <c r="C413" s="38"/>
      <c r="D413" s="31"/>
      <c r="E413" s="38"/>
      <c r="F413" s="38"/>
      <c r="G413" s="31"/>
      <c r="H413" s="32"/>
      <c r="I413" s="32"/>
      <c r="J413" s="40"/>
      <c r="K413" s="40">
        <f t="shared" si="478"/>
        <v>0</v>
      </c>
      <c r="L413" s="26">
        <f>(IF(G413&gt;0,(+K413/G413),0))</f>
        <v>0</v>
      </c>
      <c r="M413" s="26">
        <f t="shared" si="424"/>
        <v>0</v>
      </c>
      <c r="N413" s="26">
        <f t="shared" si="424"/>
        <v>0</v>
      </c>
      <c r="O413" s="26">
        <f t="shared" si="425"/>
        <v>0</v>
      </c>
      <c r="P413" s="32"/>
      <c r="Q413" s="32"/>
      <c r="R413" s="32"/>
      <c r="S413" s="32"/>
      <c r="T413" s="75">
        <f t="shared" si="479"/>
        <v>0</v>
      </c>
      <c r="U413" s="75">
        <f t="shared" si="480"/>
        <v>0</v>
      </c>
      <c r="V413" s="33">
        <f t="shared" si="477"/>
        <v>0</v>
      </c>
      <c r="W413" s="40"/>
    </row>
    <row r="414" spans="1:23">
      <c r="A414" s="31"/>
      <c r="B414" s="35" t="s">
        <v>29</v>
      </c>
      <c r="C414" s="31"/>
      <c r="D414" s="25"/>
      <c r="E414" s="31"/>
      <c r="F414" s="31"/>
      <c r="G414" s="32">
        <f>SUM(G411:G413)</f>
        <v>0</v>
      </c>
      <c r="H414" s="32">
        <f t="shared" ref="H414:L414" si="481">SUM(H411:H413)</f>
        <v>0</v>
      </c>
      <c r="I414" s="32">
        <f t="shared" si="481"/>
        <v>0</v>
      </c>
      <c r="J414" s="32">
        <f t="shared" si="481"/>
        <v>0</v>
      </c>
      <c r="K414" s="32">
        <f t="shared" si="481"/>
        <v>0</v>
      </c>
      <c r="L414" s="26">
        <f t="shared" si="481"/>
        <v>0</v>
      </c>
      <c r="M414" s="26">
        <f t="shared" si="424"/>
        <v>0</v>
      </c>
      <c r="N414" s="26">
        <f t="shared" si="424"/>
        <v>0</v>
      </c>
      <c r="O414" s="26">
        <f t="shared" si="425"/>
        <v>0</v>
      </c>
      <c r="P414" s="32">
        <f t="shared" ref="P414:V414" si="482">SUM(P411:P413)</f>
        <v>0</v>
      </c>
      <c r="Q414" s="32">
        <f t="shared" si="482"/>
        <v>0</v>
      </c>
      <c r="R414" s="32">
        <f t="shared" si="482"/>
        <v>0</v>
      </c>
      <c r="S414" s="32">
        <f t="shared" si="482"/>
        <v>0</v>
      </c>
      <c r="T414" s="32">
        <f t="shared" si="482"/>
        <v>0</v>
      </c>
      <c r="U414" s="32">
        <f t="shared" si="482"/>
        <v>0</v>
      </c>
      <c r="V414" s="32">
        <f t="shared" si="482"/>
        <v>0</v>
      </c>
      <c r="W414" s="32"/>
    </row>
    <row r="415" spans="1:23">
      <c r="A415" s="61" t="s">
        <v>29</v>
      </c>
      <c r="B415" s="61"/>
      <c r="C415" s="61"/>
      <c r="D415" s="31">
        <f>SUM(D379:D414)</f>
        <v>0</v>
      </c>
      <c r="E415" s="31">
        <f>SUM(E379:E414)</f>
        <v>0</v>
      </c>
      <c r="F415" s="31"/>
      <c r="G415" s="32">
        <f t="shared" ref="G415:L415" si="483">+G382+G386+G390+G394+G398+G406+G402+G414+G410</f>
        <v>0</v>
      </c>
      <c r="H415" s="32">
        <f t="shared" si="483"/>
        <v>0</v>
      </c>
      <c r="I415" s="32">
        <f t="shared" si="483"/>
        <v>0</v>
      </c>
      <c r="J415" s="32">
        <f t="shared" si="483"/>
        <v>0</v>
      </c>
      <c r="K415" s="32">
        <f t="shared" si="483"/>
        <v>0</v>
      </c>
      <c r="L415" s="26">
        <f t="shared" si="483"/>
        <v>0</v>
      </c>
      <c r="M415" s="26">
        <f t="shared" si="424"/>
        <v>0</v>
      </c>
      <c r="N415" s="26">
        <f t="shared" si="424"/>
        <v>0</v>
      </c>
      <c r="O415" s="26">
        <f t="shared" si="425"/>
        <v>0</v>
      </c>
      <c r="P415" s="32">
        <f t="shared" ref="P415:V415" si="484">+P382+P386+P390+P394+P398+P406+P402+P414+P410</f>
        <v>0</v>
      </c>
      <c r="Q415" s="32">
        <f t="shared" si="484"/>
        <v>0</v>
      </c>
      <c r="R415" s="32">
        <f t="shared" si="484"/>
        <v>0</v>
      </c>
      <c r="S415" s="32">
        <f t="shared" si="484"/>
        <v>0</v>
      </c>
      <c r="T415" s="32">
        <f t="shared" si="484"/>
        <v>0</v>
      </c>
      <c r="U415" s="32">
        <f t="shared" si="484"/>
        <v>0</v>
      </c>
      <c r="V415" s="32">
        <f t="shared" si="484"/>
        <v>0</v>
      </c>
      <c r="W415" s="32"/>
    </row>
    <row r="416" spans="1:23">
      <c r="A416" s="11" t="s">
        <v>30</v>
      </c>
      <c r="E416" s="48"/>
      <c r="P416" s="50"/>
      <c r="Q416" s="50"/>
      <c r="R416" s="50"/>
      <c r="S416" s="50"/>
    </row>
    <row r="417" spans="1:23">
      <c r="B417" s="7" t="s">
        <v>31</v>
      </c>
      <c r="Q417" s="50"/>
      <c r="R417" s="50"/>
      <c r="S417" s="50"/>
    </row>
    <row r="418" spans="1:23">
      <c r="B418" s="7" t="s">
        <v>32</v>
      </c>
    </row>
    <row r="419" spans="1:23">
      <c r="B419" s="7" t="s">
        <v>33</v>
      </c>
    </row>
    <row r="420" spans="1:23">
      <c r="B420" s="7" t="s">
        <v>34</v>
      </c>
    </row>
    <row r="421" spans="1:23">
      <c r="B421" s="7" t="s">
        <v>35</v>
      </c>
    </row>
    <row r="422" spans="1:23">
      <c r="B422" s="7" t="s">
        <v>36</v>
      </c>
    </row>
    <row r="423" spans="1:23">
      <c r="B423" s="7" t="s">
        <v>37</v>
      </c>
    </row>
    <row r="425" spans="1:23">
      <c r="A425" s="1" t="s">
        <v>0</v>
      </c>
      <c r="B425" s="2"/>
      <c r="C425" s="3"/>
      <c r="D425" s="4"/>
      <c r="E425" s="3"/>
      <c r="F425" s="3"/>
      <c r="G425" s="4"/>
      <c r="H425" s="5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5"/>
      <c r="U425" s="5"/>
      <c r="V425" s="5"/>
      <c r="W425" s="1"/>
    </row>
    <row r="426" spans="1:23">
      <c r="A426" s="1" t="s">
        <v>79</v>
      </c>
      <c r="B426" s="2"/>
      <c r="C426" s="3"/>
      <c r="D426" s="4"/>
      <c r="E426" s="3"/>
      <c r="F426" s="3"/>
      <c r="G426" s="4"/>
      <c r="H426" s="5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5"/>
      <c r="U426" s="5"/>
      <c r="V426" s="5"/>
      <c r="W426" s="1"/>
    </row>
    <row r="427" spans="1:23">
      <c r="A427" s="6"/>
      <c r="G427" s="8">
        <v>1</v>
      </c>
      <c r="H427" s="8">
        <v>2</v>
      </c>
      <c r="I427" s="8">
        <v>3</v>
      </c>
      <c r="J427" s="8">
        <v>4</v>
      </c>
      <c r="K427" s="8" t="s">
        <v>1</v>
      </c>
      <c r="L427" s="8">
        <v>6</v>
      </c>
      <c r="M427" s="74">
        <v>7</v>
      </c>
      <c r="N427" s="74"/>
      <c r="O427" s="74"/>
      <c r="P427" s="74">
        <v>8</v>
      </c>
      <c r="Q427" s="74"/>
      <c r="R427" s="74"/>
      <c r="S427" s="74"/>
      <c r="T427" s="74">
        <v>9</v>
      </c>
      <c r="U427" s="74"/>
      <c r="V427" s="10"/>
      <c r="W427" s="8"/>
    </row>
    <row r="428" spans="1:23" ht="21" customHeight="1">
      <c r="A428" s="60" t="s">
        <v>2</v>
      </c>
      <c r="B428" s="72" t="s">
        <v>3</v>
      </c>
      <c r="C428" s="60" t="s">
        <v>4</v>
      </c>
      <c r="D428" s="73" t="s">
        <v>5</v>
      </c>
      <c r="E428" s="60" t="s">
        <v>6</v>
      </c>
      <c r="F428" s="60" t="s">
        <v>7</v>
      </c>
      <c r="G428" s="51" t="s">
        <v>59</v>
      </c>
      <c r="H428" s="14"/>
      <c r="I428" s="51" t="s">
        <v>9</v>
      </c>
      <c r="J428" s="57" t="s">
        <v>10</v>
      </c>
      <c r="K428" s="15"/>
      <c r="L428" s="63" t="s">
        <v>11</v>
      </c>
      <c r="M428" s="66" t="s">
        <v>60</v>
      </c>
      <c r="N428" s="67"/>
      <c r="O428" s="68"/>
      <c r="P428" s="60" t="s">
        <v>13</v>
      </c>
      <c r="Q428" s="60"/>
      <c r="R428" s="60"/>
      <c r="S428" s="60"/>
      <c r="T428" s="51" t="s">
        <v>14</v>
      </c>
      <c r="U428" s="52"/>
      <c r="V428" s="53"/>
      <c r="W428" s="57" t="s">
        <v>15</v>
      </c>
    </row>
    <row r="429" spans="1:23">
      <c r="A429" s="60"/>
      <c r="B429" s="72"/>
      <c r="C429" s="60"/>
      <c r="D429" s="73"/>
      <c r="E429" s="60"/>
      <c r="F429" s="60"/>
      <c r="G429" s="54"/>
      <c r="H429" s="16" t="s">
        <v>16</v>
      </c>
      <c r="I429" s="62"/>
      <c r="J429" s="58"/>
      <c r="K429" s="17" t="s">
        <v>17</v>
      </c>
      <c r="L429" s="64"/>
      <c r="M429" s="69"/>
      <c r="N429" s="70"/>
      <c r="O429" s="71"/>
      <c r="P429" s="60" t="s">
        <v>61</v>
      </c>
      <c r="Q429" s="60"/>
      <c r="R429" s="60"/>
      <c r="S429" s="60"/>
      <c r="T429" s="54"/>
      <c r="U429" s="55"/>
      <c r="V429" s="56"/>
      <c r="W429" s="58"/>
    </row>
    <row r="430" spans="1:23" ht="72">
      <c r="A430" s="60"/>
      <c r="B430" s="72"/>
      <c r="C430" s="60"/>
      <c r="D430" s="73"/>
      <c r="E430" s="60"/>
      <c r="F430" s="60"/>
      <c r="G430" s="13" t="s">
        <v>19</v>
      </c>
      <c r="H430" s="18" t="s">
        <v>20</v>
      </c>
      <c r="I430" s="54"/>
      <c r="J430" s="59"/>
      <c r="K430" s="19" t="s">
        <v>21</v>
      </c>
      <c r="L430" s="65"/>
      <c r="M430" s="20" t="s">
        <v>19</v>
      </c>
      <c r="N430" s="21" t="s">
        <v>22</v>
      </c>
      <c r="O430" s="21" t="s">
        <v>23</v>
      </c>
      <c r="P430" s="13" t="s">
        <v>19</v>
      </c>
      <c r="Q430" s="22" t="s">
        <v>24</v>
      </c>
      <c r="R430" s="22" t="s">
        <v>25</v>
      </c>
      <c r="S430" s="12" t="s">
        <v>26</v>
      </c>
      <c r="T430" s="13" t="s">
        <v>19</v>
      </c>
      <c r="U430" s="22" t="s">
        <v>24</v>
      </c>
      <c r="V430" s="12" t="s">
        <v>26</v>
      </c>
      <c r="W430" s="59"/>
    </row>
    <row r="431" spans="1:23">
      <c r="A431" s="23"/>
      <c r="B431" s="24" t="s">
        <v>27</v>
      </c>
      <c r="C431" s="23"/>
      <c r="D431" s="25"/>
      <c r="E431" s="23"/>
      <c r="F431" s="23"/>
      <c r="G431" s="25"/>
      <c r="H431" s="26"/>
      <c r="I431" s="26"/>
      <c r="J431" s="26"/>
      <c r="K431" s="26"/>
      <c r="L431" s="26"/>
      <c r="M431" s="26"/>
      <c r="N431" s="26"/>
      <c r="O431" s="26"/>
      <c r="P431" s="23"/>
      <c r="Q431" s="23"/>
      <c r="R431" s="23"/>
      <c r="S431" s="23"/>
      <c r="T431" s="25"/>
      <c r="U431" s="25"/>
      <c r="V431" s="25"/>
      <c r="W431" s="27"/>
    </row>
    <row r="432" spans="1:23">
      <c r="A432" s="29">
        <v>1</v>
      </c>
      <c r="B432" s="30" t="s">
        <v>28</v>
      </c>
      <c r="C432" s="31"/>
      <c r="D432" s="25"/>
      <c r="E432" s="31"/>
      <c r="F432" s="31"/>
      <c r="G432" s="31"/>
      <c r="H432" s="26"/>
      <c r="I432" s="26"/>
      <c r="J432" s="32"/>
      <c r="K432" s="32">
        <f>ROUND(+I432-J432,2)</f>
        <v>0</v>
      </c>
      <c r="L432" s="26">
        <f>(IF(G432&gt;0,(+K432/G432),0))</f>
        <v>0</v>
      </c>
      <c r="M432" s="26">
        <f>+T379</f>
        <v>0</v>
      </c>
      <c r="N432" s="26">
        <f>+U379</f>
        <v>0</v>
      </c>
      <c r="O432" s="26">
        <f>(IF(N432&gt;0,(+N432/M432),0))</f>
        <v>0</v>
      </c>
      <c r="P432" s="32"/>
      <c r="Q432" s="32"/>
      <c r="R432" s="32"/>
      <c r="S432" s="32"/>
      <c r="T432" s="75">
        <f>IF(P432&gt;(G432+M432),0,G432+M432-P432)</f>
        <v>0</v>
      </c>
      <c r="U432" s="75">
        <f>IF((Q432+R432)&gt;(K432+N432),0,K432+N432-Q432-R432)</f>
        <v>0</v>
      </c>
      <c r="V432" s="33">
        <f>+S432-R432+K432</f>
        <v>0</v>
      </c>
      <c r="W432" s="32"/>
    </row>
    <row r="433" spans="1:23">
      <c r="A433" s="29"/>
      <c r="B433" s="30"/>
      <c r="C433" s="31"/>
      <c r="D433" s="25"/>
      <c r="E433" s="31"/>
      <c r="F433" s="31"/>
      <c r="G433" s="31"/>
      <c r="H433" s="26"/>
      <c r="I433" s="26"/>
      <c r="J433" s="32"/>
      <c r="K433" s="32">
        <f t="shared" ref="K433" si="485">ROUND(+I433-J433,2)</f>
        <v>0</v>
      </c>
      <c r="L433" s="26">
        <f>(IF(G433&gt;0,(+K433/G433),0))</f>
        <v>0</v>
      </c>
      <c r="M433" s="26">
        <f t="shared" ref="M433:N468" si="486">+T380</f>
        <v>0</v>
      </c>
      <c r="N433" s="26">
        <f t="shared" si="486"/>
        <v>0</v>
      </c>
      <c r="O433" s="26">
        <f t="shared" ref="O433:O468" si="487">(IF(N433&gt;0,(+N433/M433),0))</f>
        <v>0</v>
      </c>
      <c r="P433" s="32"/>
      <c r="Q433" s="32"/>
      <c r="R433" s="32"/>
      <c r="S433" s="32"/>
      <c r="T433" s="75">
        <f t="shared" ref="T433:T434" si="488">IF(P433&gt;(G433+M433),0,G433+M433-P433)</f>
        <v>0</v>
      </c>
      <c r="U433" s="75">
        <f t="shared" ref="U433:U434" si="489">IF((Q433+R433)&gt;(K433+N433),0,K433+N433-Q433-R433)</f>
        <v>0</v>
      </c>
      <c r="V433" s="33">
        <f t="shared" ref="V433:V434" si="490">+S433-R433+K433</f>
        <v>0</v>
      </c>
      <c r="W433" s="32"/>
    </row>
    <row r="434" spans="1:23">
      <c r="A434" s="29"/>
      <c r="B434" s="30"/>
      <c r="C434" s="31"/>
      <c r="D434" s="25"/>
      <c r="E434" s="31"/>
      <c r="F434" s="31"/>
      <c r="G434" s="31"/>
      <c r="H434" s="32"/>
      <c r="I434" s="32"/>
      <c r="J434" s="32"/>
      <c r="K434" s="32">
        <f>ROUND(+I434-J434,2)</f>
        <v>0</v>
      </c>
      <c r="L434" s="26">
        <f>(IF(G434&gt;0,(+K434/G434),0))</f>
        <v>0</v>
      </c>
      <c r="M434" s="26">
        <f t="shared" si="486"/>
        <v>0</v>
      </c>
      <c r="N434" s="26">
        <f t="shared" si="486"/>
        <v>0</v>
      </c>
      <c r="O434" s="26">
        <f t="shared" si="487"/>
        <v>0</v>
      </c>
      <c r="P434" s="32"/>
      <c r="Q434" s="32"/>
      <c r="R434" s="32"/>
      <c r="S434" s="32"/>
      <c r="T434" s="75">
        <f t="shared" si="488"/>
        <v>0</v>
      </c>
      <c r="U434" s="75">
        <f t="shared" si="489"/>
        <v>0</v>
      </c>
      <c r="V434" s="33">
        <f t="shared" si="490"/>
        <v>0</v>
      </c>
      <c r="W434" s="32"/>
    </row>
    <row r="435" spans="1:23">
      <c r="A435" s="29"/>
      <c r="B435" s="35" t="s">
        <v>29</v>
      </c>
      <c r="C435" s="31"/>
      <c r="D435" s="25"/>
      <c r="E435" s="31"/>
      <c r="F435" s="31"/>
      <c r="G435" s="32">
        <f>SUM(G432:G434)</f>
        <v>0</v>
      </c>
      <c r="H435" s="32">
        <f t="shared" ref="H435:J435" si="491">SUM(H432:H434)</f>
        <v>0</v>
      </c>
      <c r="I435" s="32">
        <f t="shared" si="491"/>
        <v>0</v>
      </c>
      <c r="J435" s="32">
        <f t="shared" si="491"/>
        <v>0</v>
      </c>
      <c r="K435" s="32">
        <f>SUM(K432:K434)</f>
        <v>0</v>
      </c>
      <c r="L435" s="26">
        <f t="shared" ref="L435" si="492">SUM(L432:L434)</f>
        <v>0</v>
      </c>
      <c r="M435" s="26">
        <f t="shared" si="486"/>
        <v>0</v>
      </c>
      <c r="N435" s="26">
        <f t="shared" si="486"/>
        <v>0</v>
      </c>
      <c r="O435" s="26">
        <f t="shared" si="487"/>
        <v>0</v>
      </c>
      <c r="P435" s="32">
        <f>SUM(P432:P434)</f>
        <v>0</v>
      </c>
      <c r="Q435" s="32">
        <f t="shared" ref="Q435:S435" si="493">SUM(Q432:Q434)</f>
        <v>0</v>
      </c>
      <c r="R435" s="32">
        <f t="shared" si="493"/>
        <v>0</v>
      </c>
      <c r="S435" s="32">
        <f t="shared" si="493"/>
        <v>0</v>
      </c>
      <c r="T435" s="32">
        <f>SUM(T432:T434)</f>
        <v>0</v>
      </c>
      <c r="U435" s="32">
        <f t="shared" ref="U435:V435" si="494">SUM(U432:U434)</f>
        <v>0</v>
      </c>
      <c r="V435" s="32">
        <f t="shared" si="494"/>
        <v>0</v>
      </c>
      <c r="W435" s="32"/>
    </row>
    <row r="436" spans="1:23">
      <c r="A436" s="36">
        <v>2</v>
      </c>
      <c r="B436" s="37"/>
      <c r="C436" s="38"/>
      <c r="D436" s="25"/>
      <c r="E436" s="31"/>
      <c r="F436" s="38"/>
      <c r="G436" s="31"/>
      <c r="H436" s="39"/>
      <c r="I436" s="39"/>
      <c r="J436" s="40"/>
      <c r="K436" s="40">
        <f>ROUND(+I436-J436,2)</f>
        <v>0</v>
      </c>
      <c r="L436" s="26">
        <f>(IF(G436&gt;0,(+K436/G436),0))</f>
        <v>0</v>
      </c>
      <c r="M436" s="26">
        <f t="shared" si="486"/>
        <v>0</v>
      </c>
      <c r="N436" s="26">
        <f t="shared" si="486"/>
        <v>0</v>
      </c>
      <c r="O436" s="26">
        <f t="shared" si="487"/>
        <v>0</v>
      </c>
      <c r="P436" s="32"/>
      <c r="Q436" s="32"/>
      <c r="R436" s="32"/>
      <c r="S436" s="32"/>
      <c r="T436" s="75">
        <f>IF(P436&gt;(G436+M436),0,G436+M436-P436)</f>
        <v>0</v>
      </c>
      <c r="U436" s="75">
        <f>IF((Q436+R436)&gt;(K436+N436),0,K436+N436-Q436-R436)</f>
        <v>0</v>
      </c>
      <c r="V436" s="33">
        <f t="shared" ref="V436:V438" si="495">+S436-R436+K436</f>
        <v>0</v>
      </c>
      <c r="W436" s="40"/>
    </row>
    <row r="437" spans="1:23">
      <c r="A437" s="36"/>
      <c r="B437" s="37"/>
      <c r="C437" s="38"/>
      <c r="D437" s="25"/>
      <c r="E437" s="31"/>
      <c r="F437" s="38"/>
      <c r="G437" s="31"/>
      <c r="H437" s="39"/>
      <c r="I437" s="39"/>
      <c r="J437" s="40"/>
      <c r="K437" s="40">
        <f t="shared" ref="K437:K438" si="496">ROUND(+I437-J437,2)</f>
        <v>0</v>
      </c>
      <c r="L437" s="26">
        <f>(IF(G437&gt;0,(+K437/G437),0))</f>
        <v>0</v>
      </c>
      <c r="M437" s="26">
        <f t="shared" si="486"/>
        <v>0</v>
      </c>
      <c r="N437" s="26">
        <f t="shared" si="486"/>
        <v>0</v>
      </c>
      <c r="O437" s="26">
        <f t="shared" si="487"/>
        <v>0</v>
      </c>
      <c r="P437" s="32"/>
      <c r="Q437" s="32"/>
      <c r="R437" s="32"/>
      <c r="S437" s="32"/>
      <c r="T437" s="75">
        <f t="shared" ref="T437:T438" si="497">IF(P437&gt;(G437+M437),0,G437+M437-P437)</f>
        <v>0</v>
      </c>
      <c r="U437" s="75">
        <f t="shared" ref="U437:U438" si="498">IF((Q437+R437)&gt;(K437+N437),0,K437+N437-Q437-R437)</f>
        <v>0</v>
      </c>
      <c r="V437" s="33">
        <f t="shared" si="495"/>
        <v>0</v>
      </c>
      <c r="W437" s="40"/>
    </row>
    <row r="438" spans="1:23">
      <c r="A438" s="36"/>
      <c r="B438" s="37"/>
      <c r="C438" s="38"/>
      <c r="D438" s="25"/>
      <c r="E438" s="31"/>
      <c r="F438" s="38"/>
      <c r="G438" s="39"/>
      <c r="H438" s="39"/>
      <c r="I438" s="39"/>
      <c r="J438" s="40"/>
      <c r="K438" s="40">
        <f t="shared" si="496"/>
        <v>0</v>
      </c>
      <c r="L438" s="26">
        <f>(IF(G438&gt;0,(+K438/G438),0))</f>
        <v>0</v>
      </c>
      <c r="M438" s="26">
        <f t="shared" si="486"/>
        <v>0</v>
      </c>
      <c r="N438" s="26">
        <f t="shared" si="486"/>
        <v>0</v>
      </c>
      <c r="O438" s="26">
        <f t="shared" si="487"/>
        <v>0</v>
      </c>
      <c r="P438" s="41"/>
      <c r="Q438" s="41"/>
      <c r="R438" s="41"/>
      <c r="S438" s="41"/>
      <c r="T438" s="75">
        <f t="shared" si="497"/>
        <v>0</v>
      </c>
      <c r="U438" s="75">
        <f t="shared" si="498"/>
        <v>0</v>
      </c>
      <c r="V438" s="33">
        <f t="shared" si="495"/>
        <v>0</v>
      </c>
      <c r="W438" s="40"/>
    </row>
    <row r="439" spans="1:23">
      <c r="A439" s="29"/>
      <c r="B439" s="35" t="s">
        <v>29</v>
      </c>
      <c r="C439" s="31"/>
      <c r="D439" s="25"/>
      <c r="E439" s="31"/>
      <c r="F439" s="31"/>
      <c r="G439" s="32">
        <f>SUM(G436:G438)</f>
        <v>0</v>
      </c>
      <c r="H439" s="32">
        <f t="shared" ref="H439:L439" si="499">SUM(H436:H438)</f>
        <v>0</v>
      </c>
      <c r="I439" s="32">
        <f t="shared" si="499"/>
        <v>0</v>
      </c>
      <c r="J439" s="32">
        <f t="shared" si="499"/>
        <v>0</v>
      </c>
      <c r="K439" s="32">
        <f t="shared" si="499"/>
        <v>0</v>
      </c>
      <c r="L439" s="26">
        <f t="shared" si="499"/>
        <v>0</v>
      </c>
      <c r="M439" s="26">
        <f t="shared" si="486"/>
        <v>0</v>
      </c>
      <c r="N439" s="26">
        <f t="shared" si="486"/>
        <v>0</v>
      </c>
      <c r="O439" s="26">
        <f t="shared" si="487"/>
        <v>0</v>
      </c>
      <c r="P439" s="32">
        <f t="shared" ref="P439:S439" si="500">SUM(P436:P438)</f>
        <v>0</v>
      </c>
      <c r="Q439" s="32">
        <f t="shared" si="500"/>
        <v>0</v>
      </c>
      <c r="R439" s="32">
        <f t="shared" si="500"/>
        <v>0</v>
      </c>
      <c r="S439" s="32">
        <f t="shared" si="500"/>
        <v>0</v>
      </c>
      <c r="T439" s="32">
        <f>SUM(T436:T438)</f>
        <v>0</v>
      </c>
      <c r="U439" s="32">
        <f t="shared" ref="U439:V439" si="501">SUM(U436:U438)</f>
        <v>0</v>
      </c>
      <c r="V439" s="32">
        <f t="shared" si="501"/>
        <v>0</v>
      </c>
      <c r="W439" s="32"/>
    </row>
    <row r="440" spans="1:23">
      <c r="A440" s="36">
        <v>3</v>
      </c>
      <c r="B440" s="37"/>
      <c r="C440" s="38"/>
      <c r="D440" s="31"/>
      <c r="E440" s="31"/>
      <c r="F440" s="31"/>
      <c r="G440" s="31"/>
      <c r="H440" s="26"/>
      <c r="I440" s="26"/>
      <c r="J440" s="32"/>
      <c r="K440" s="32">
        <f>ROUND(+I440-J440,2)</f>
        <v>0</v>
      </c>
      <c r="L440" s="26">
        <f>(IF(G440&gt;0,(+K440/G440),0))</f>
        <v>0</v>
      </c>
      <c r="M440" s="26">
        <f t="shared" si="486"/>
        <v>0</v>
      </c>
      <c r="N440" s="26">
        <f t="shared" si="486"/>
        <v>0</v>
      </c>
      <c r="O440" s="26">
        <f t="shared" si="487"/>
        <v>0</v>
      </c>
      <c r="P440" s="32"/>
      <c r="Q440" s="32"/>
      <c r="R440" s="32"/>
      <c r="S440" s="32"/>
      <c r="T440" s="75">
        <f>IF(P440&gt;(G440+M440),0,G440+M440-P440)</f>
        <v>0</v>
      </c>
      <c r="U440" s="75">
        <f>IF((Q440+R440)&gt;(K440+N440),0,K440+N440-Q440-R440)</f>
        <v>0</v>
      </c>
      <c r="V440" s="33">
        <f t="shared" ref="V440:V442" si="502">+S440-R440+K440</f>
        <v>0</v>
      </c>
      <c r="W440" s="40"/>
    </row>
    <row r="441" spans="1:23">
      <c r="A441" s="36"/>
      <c r="B441" s="37"/>
      <c r="C441" s="38"/>
      <c r="D441" s="31"/>
      <c r="E441" s="38"/>
      <c r="F441" s="38"/>
      <c r="G441" s="31"/>
      <c r="H441" s="26"/>
      <c r="I441" s="32"/>
      <c r="J441" s="40"/>
      <c r="K441" s="40">
        <f t="shared" ref="K441:K442" si="503">ROUND(+I441-J441,2)</f>
        <v>0</v>
      </c>
      <c r="L441" s="26">
        <f>(IF(G441&gt;0,(+K441/G441),0))</f>
        <v>0</v>
      </c>
      <c r="M441" s="26">
        <f t="shared" si="486"/>
        <v>0</v>
      </c>
      <c r="N441" s="26">
        <f t="shared" si="486"/>
        <v>0</v>
      </c>
      <c r="O441" s="26">
        <f t="shared" si="487"/>
        <v>0</v>
      </c>
      <c r="P441" s="32"/>
      <c r="Q441" s="32"/>
      <c r="R441" s="32"/>
      <c r="S441" s="32"/>
      <c r="T441" s="75">
        <f t="shared" ref="T441:T442" si="504">IF(P441&gt;(G441+M441),0,G441+M441-P441)</f>
        <v>0</v>
      </c>
      <c r="U441" s="75">
        <f t="shared" ref="U441:U442" si="505">IF((Q441+R441)&gt;(K441+N441),0,K441+N441-Q441-R441)</f>
        <v>0</v>
      </c>
      <c r="V441" s="33">
        <f t="shared" si="502"/>
        <v>0</v>
      </c>
      <c r="W441" s="40"/>
    </row>
    <row r="442" spans="1:23">
      <c r="A442" s="36"/>
      <c r="B442" s="37"/>
      <c r="C442" s="38"/>
      <c r="D442" s="31"/>
      <c r="E442" s="38"/>
      <c r="F442" s="38"/>
      <c r="G442" s="31"/>
      <c r="H442" s="32"/>
      <c r="I442" s="32"/>
      <c r="J442" s="40"/>
      <c r="K442" s="40">
        <f t="shared" si="503"/>
        <v>0</v>
      </c>
      <c r="L442" s="26">
        <f>(IF(G442&gt;0,(+K442/G442),0))</f>
        <v>0</v>
      </c>
      <c r="M442" s="26">
        <f t="shared" si="486"/>
        <v>0</v>
      </c>
      <c r="N442" s="26">
        <f t="shared" si="486"/>
        <v>0</v>
      </c>
      <c r="O442" s="26">
        <f t="shared" si="487"/>
        <v>0</v>
      </c>
      <c r="P442" s="32"/>
      <c r="Q442" s="32"/>
      <c r="R442" s="32"/>
      <c r="S442" s="32"/>
      <c r="T442" s="75">
        <f t="shared" si="504"/>
        <v>0</v>
      </c>
      <c r="U442" s="75">
        <f t="shared" si="505"/>
        <v>0</v>
      </c>
      <c r="V442" s="33">
        <f t="shared" si="502"/>
        <v>0</v>
      </c>
      <c r="W442" s="40"/>
    </row>
    <row r="443" spans="1:23">
      <c r="A443" s="42"/>
      <c r="B443" s="35" t="s">
        <v>29</v>
      </c>
      <c r="C443" s="43"/>
      <c r="D443" s="44"/>
      <c r="E443" s="43"/>
      <c r="F443" s="45"/>
      <c r="G443" s="32">
        <f>SUM(G440:G442)</f>
        <v>0</v>
      </c>
      <c r="H443" s="32">
        <f t="shared" ref="H443:L443" si="506">SUM(H440:H442)</f>
        <v>0</v>
      </c>
      <c r="I443" s="32">
        <f t="shared" si="506"/>
        <v>0</v>
      </c>
      <c r="J443" s="32">
        <f t="shared" si="506"/>
        <v>0</v>
      </c>
      <c r="K443" s="32">
        <f t="shared" si="506"/>
        <v>0</v>
      </c>
      <c r="L443" s="26">
        <f t="shared" si="506"/>
        <v>0</v>
      </c>
      <c r="M443" s="26">
        <f t="shared" si="486"/>
        <v>0</v>
      </c>
      <c r="N443" s="26">
        <f t="shared" si="486"/>
        <v>0</v>
      </c>
      <c r="O443" s="26">
        <f t="shared" si="487"/>
        <v>0</v>
      </c>
      <c r="P443" s="32">
        <f t="shared" ref="P443:S443" si="507">SUM(P440:P442)</f>
        <v>0</v>
      </c>
      <c r="Q443" s="32">
        <f t="shared" si="507"/>
        <v>0</v>
      </c>
      <c r="R443" s="32">
        <f t="shared" si="507"/>
        <v>0</v>
      </c>
      <c r="S443" s="32">
        <f t="shared" si="507"/>
        <v>0</v>
      </c>
      <c r="T443" s="32">
        <f>SUM(T440:T442)</f>
        <v>0</v>
      </c>
      <c r="U443" s="32">
        <f t="shared" ref="U443:V443" si="508">SUM(U440:U442)</f>
        <v>0</v>
      </c>
      <c r="V443" s="32">
        <f t="shared" si="508"/>
        <v>0</v>
      </c>
      <c r="W443" s="46"/>
    </row>
    <row r="444" spans="1:23">
      <c r="A444" s="36">
        <v>4</v>
      </c>
      <c r="B444" s="37"/>
      <c r="C444" s="38"/>
      <c r="D444" s="31"/>
      <c r="E444" s="31"/>
      <c r="F444" s="38"/>
      <c r="G444" s="31"/>
      <c r="H444" s="39"/>
      <c r="I444" s="39"/>
      <c r="J444" s="40"/>
      <c r="K444" s="40">
        <f>ROUND(+I444-J444,2)</f>
        <v>0</v>
      </c>
      <c r="L444" s="26">
        <f>(IF(G444&gt;0,(+K444/G444),0))</f>
        <v>0</v>
      </c>
      <c r="M444" s="26">
        <f t="shared" si="486"/>
        <v>0</v>
      </c>
      <c r="N444" s="26">
        <f t="shared" si="486"/>
        <v>0</v>
      </c>
      <c r="O444" s="26">
        <f t="shared" si="487"/>
        <v>0</v>
      </c>
      <c r="P444" s="32"/>
      <c r="Q444" s="32"/>
      <c r="R444" s="32"/>
      <c r="S444" s="32"/>
      <c r="T444" s="75">
        <f>IF(P444&gt;(G444+M444),0,G444+M444-P444)</f>
        <v>0</v>
      </c>
      <c r="U444" s="75">
        <f>IF((Q444+R444)&gt;(K444+N444),0,K444+N444-Q444-R444)</f>
        <v>0</v>
      </c>
      <c r="V444" s="33">
        <f t="shared" ref="V444:V446" si="509">+S444-R444+K444</f>
        <v>0</v>
      </c>
      <c r="W444" s="40"/>
    </row>
    <row r="445" spans="1:23">
      <c r="A445" s="36"/>
      <c r="B445" s="37"/>
      <c r="C445" s="38"/>
      <c r="D445" s="31"/>
      <c r="E445" s="38"/>
      <c r="F445" s="38"/>
      <c r="G445" s="31"/>
      <c r="H445" s="39"/>
      <c r="I445" s="39"/>
      <c r="J445" s="40"/>
      <c r="K445" s="40">
        <f t="shared" ref="K445:K446" si="510">ROUND(+I445-J445,2)</f>
        <v>0</v>
      </c>
      <c r="L445" s="26">
        <f>(IF(G445&gt;0,(+K445/G445),0))</f>
        <v>0</v>
      </c>
      <c r="M445" s="26">
        <f t="shared" si="486"/>
        <v>0</v>
      </c>
      <c r="N445" s="26">
        <f t="shared" si="486"/>
        <v>0</v>
      </c>
      <c r="O445" s="26">
        <f t="shared" si="487"/>
        <v>0</v>
      </c>
      <c r="P445" s="32"/>
      <c r="Q445" s="32"/>
      <c r="R445" s="32"/>
      <c r="S445" s="32"/>
      <c r="T445" s="75">
        <f t="shared" ref="T445:T446" si="511">IF(P445&gt;(G445+M445),0,G445+M445-P445)</f>
        <v>0</v>
      </c>
      <c r="U445" s="75">
        <f t="shared" ref="U445:U446" si="512">IF((Q445+R445)&gt;(K445+N445),0,K445+N445-Q445-R445)</f>
        <v>0</v>
      </c>
      <c r="V445" s="33">
        <f t="shared" si="509"/>
        <v>0</v>
      </c>
      <c r="W445" s="40"/>
    </row>
    <row r="446" spans="1:23">
      <c r="A446" s="36"/>
      <c r="B446" s="37"/>
      <c r="C446" s="38"/>
      <c r="D446" s="31"/>
      <c r="E446" s="38"/>
      <c r="F446" s="38"/>
      <c r="G446" s="31"/>
      <c r="H446" s="39"/>
      <c r="I446" s="39"/>
      <c r="J446" s="40"/>
      <c r="K446" s="40">
        <f t="shared" si="510"/>
        <v>0</v>
      </c>
      <c r="L446" s="26">
        <f>(IF(G446&gt;0,(+K446/G446),0))</f>
        <v>0</v>
      </c>
      <c r="M446" s="26">
        <f t="shared" si="486"/>
        <v>0</v>
      </c>
      <c r="N446" s="26">
        <f t="shared" si="486"/>
        <v>0</v>
      </c>
      <c r="O446" s="26">
        <f t="shared" si="487"/>
        <v>0</v>
      </c>
      <c r="P446" s="32"/>
      <c r="Q446" s="32"/>
      <c r="R446" s="32"/>
      <c r="S446" s="32"/>
      <c r="T446" s="75">
        <f t="shared" si="511"/>
        <v>0</v>
      </c>
      <c r="U446" s="75">
        <f t="shared" si="512"/>
        <v>0</v>
      </c>
      <c r="V446" s="33">
        <f t="shared" si="509"/>
        <v>0</v>
      </c>
      <c r="W446" s="40"/>
    </row>
    <row r="447" spans="1:23">
      <c r="A447" s="29"/>
      <c r="B447" s="35" t="s">
        <v>29</v>
      </c>
      <c r="C447" s="31"/>
      <c r="D447" s="25"/>
      <c r="E447" s="31"/>
      <c r="F447" s="31"/>
      <c r="G447" s="32">
        <f>SUM(G444:G446)</f>
        <v>0</v>
      </c>
      <c r="H447" s="32">
        <f t="shared" ref="H447:L447" si="513">SUM(H444:H446)</f>
        <v>0</v>
      </c>
      <c r="I447" s="32">
        <f t="shared" si="513"/>
        <v>0</v>
      </c>
      <c r="J447" s="32">
        <f t="shared" si="513"/>
        <v>0</v>
      </c>
      <c r="K447" s="32">
        <f t="shared" si="513"/>
        <v>0</v>
      </c>
      <c r="L447" s="26">
        <f t="shared" si="513"/>
        <v>0</v>
      </c>
      <c r="M447" s="26">
        <f t="shared" si="486"/>
        <v>0</v>
      </c>
      <c r="N447" s="26">
        <f t="shared" si="486"/>
        <v>0</v>
      </c>
      <c r="O447" s="26">
        <f t="shared" si="487"/>
        <v>0</v>
      </c>
      <c r="P447" s="32">
        <f t="shared" ref="P447:V447" si="514">SUM(P444:P446)</f>
        <v>0</v>
      </c>
      <c r="Q447" s="32">
        <f t="shared" si="514"/>
        <v>0</v>
      </c>
      <c r="R447" s="32">
        <f t="shared" si="514"/>
        <v>0</v>
      </c>
      <c r="S447" s="32">
        <f t="shared" si="514"/>
        <v>0</v>
      </c>
      <c r="T447" s="32">
        <f t="shared" si="514"/>
        <v>0</v>
      </c>
      <c r="U447" s="32">
        <f t="shared" si="514"/>
        <v>0</v>
      </c>
      <c r="V447" s="32">
        <f t="shared" si="514"/>
        <v>0</v>
      </c>
      <c r="W447" s="32"/>
    </row>
    <row r="448" spans="1:23">
      <c r="A448" s="36">
        <v>5</v>
      </c>
      <c r="B448" s="37"/>
      <c r="C448" s="38"/>
      <c r="D448" s="31"/>
      <c r="E448" s="31"/>
      <c r="F448" s="38"/>
      <c r="G448" s="31"/>
      <c r="H448" s="26"/>
      <c r="I448" s="26"/>
      <c r="J448" s="40"/>
      <c r="K448" s="40">
        <f>ROUND(+I448-J448,2)</f>
        <v>0</v>
      </c>
      <c r="L448" s="26">
        <f>(IF(G448&gt;0,(+K448/G448),0))</f>
        <v>0</v>
      </c>
      <c r="M448" s="26">
        <f t="shared" si="486"/>
        <v>0</v>
      </c>
      <c r="N448" s="26">
        <f t="shared" si="486"/>
        <v>0</v>
      </c>
      <c r="O448" s="26">
        <f t="shared" si="487"/>
        <v>0</v>
      </c>
      <c r="P448" s="32"/>
      <c r="Q448" s="32"/>
      <c r="R448" s="32"/>
      <c r="S448" s="32"/>
      <c r="T448" s="75">
        <f>IF(P448&gt;(G448+M448),0,G448+M448-P448)</f>
        <v>0</v>
      </c>
      <c r="U448" s="75">
        <f>IF((Q448+R448)&gt;(K448+N448),0,K448+N448-Q448-R448)</f>
        <v>0</v>
      </c>
      <c r="V448" s="33">
        <f t="shared" ref="V448:V450" si="515">+S448-R448+K448</f>
        <v>0</v>
      </c>
      <c r="W448" s="40"/>
    </row>
    <row r="449" spans="1:23">
      <c r="A449" s="36"/>
      <c r="B449" s="30"/>
      <c r="C449" s="38"/>
      <c r="D449" s="31"/>
      <c r="E449" s="38"/>
      <c r="F449" s="38"/>
      <c r="G449" s="31"/>
      <c r="H449" s="32"/>
      <c r="I449" s="32"/>
      <c r="J449" s="40"/>
      <c r="K449" s="40">
        <f t="shared" ref="K449:K450" si="516">ROUND(+I449-J449,2)</f>
        <v>0</v>
      </c>
      <c r="L449" s="26">
        <f>(IF(G449&gt;0,(+K449/G449),0))</f>
        <v>0</v>
      </c>
      <c r="M449" s="26">
        <f t="shared" si="486"/>
        <v>0</v>
      </c>
      <c r="N449" s="26">
        <f t="shared" si="486"/>
        <v>0</v>
      </c>
      <c r="O449" s="26">
        <f t="shared" si="487"/>
        <v>0</v>
      </c>
      <c r="P449" s="32"/>
      <c r="Q449" s="32"/>
      <c r="R449" s="32"/>
      <c r="S449" s="32"/>
      <c r="T449" s="75">
        <f t="shared" ref="T449:T450" si="517">IF(P449&gt;(G449+M449),0,G449+M449-P449)</f>
        <v>0</v>
      </c>
      <c r="U449" s="75">
        <f t="shared" ref="U449:U450" si="518">IF((Q449+R449)&gt;(K449+N449),0,K449+N449-Q449-R449)</f>
        <v>0</v>
      </c>
      <c r="V449" s="33">
        <f t="shared" si="515"/>
        <v>0</v>
      </c>
      <c r="W449" s="40"/>
    </row>
    <row r="450" spans="1:23">
      <c r="A450" s="36"/>
      <c r="B450" s="37"/>
      <c r="C450" s="38"/>
      <c r="D450" s="31"/>
      <c r="E450" s="38"/>
      <c r="F450" s="38"/>
      <c r="G450" s="31"/>
      <c r="H450" s="32"/>
      <c r="I450" s="32"/>
      <c r="J450" s="40"/>
      <c r="K450" s="40">
        <f t="shared" si="516"/>
        <v>0</v>
      </c>
      <c r="L450" s="26">
        <f>(IF(G450&gt;0,(+K450/G450),0))</f>
        <v>0</v>
      </c>
      <c r="M450" s="26">
        <f t="shared" si="486"/>
        <v>0</v>
      </c>
      <c r="N450" s="26">
        <f t="shared" si="486"/>
        <v>0</v>
      </c>
      <c r="O450" s="26">
        <f t="shared" si="487"/>
        <v>0</v>
      </c>
      <c r="P450" s="32"/>
      <c r="Q450" s="32"/>
      <c r="R450" s="32"/>
      <c r="S450" s="32"/>
      <c r="T450" s="75">
        <f t="shared" si="517"/>
        <v>0</v>
      </c>
      <c r="U450" s="75">
        <f t="shared" si="518"/>
        <v>0</v>
      </c>
      <c r="V450" s="33">
        <f t="shared" si="515"/>
        <v>0</v>
      </c>
      <c r="W450" s="40"/>
    </row>
    <row r="451" spans="1:23">
      <c r="A451" s="29"/>
      <c r="B451" s="35" t="s">
        <v>29</v>
      </c>
      <c r="C451" s="31"/>
      <c r="D451" s="25"/>
      <c r="E451" s="31"/>
      <c r="F451" s="31"/>
      <c r="G451" s="32">
        <f>SUM(G448:G450)</f>
        <v>0</v>
      </c>
      <c r="H451" s="32">
        <f t="shared" ref="H451:L451" si="519">SUM(H448:H450)</f>
        <v>0</v>
      </c>
      <c r="I451" s="32">
        <f t="shared" si="519"/>
        <v>0</v>
      </c>
      <c r="J451" s="32">
        <f t="shared" si="519"/>
        <v>0</v>
      </c>
      <c r="K451" s="32">
        <f t="shared" si="519"/>
        <v>0</v>
      </c>
      <c r="L451" s="26">
        <f t="shared" si="519"/>
        <v>0</v>
      </c>
      <c r="M451" s="26">
        <f t="shared" si="486"/>
        <v>0</v>
      </c>
      <c r="N451" s="26">
        <f t="shared" si="486"/>
        <v>0</v>
      </c>
      <c r="O451" s="26">
        <f t="shared" si="487"/>
        <v>0</v>
      </c>
      <c r="P451" s="32">
        <f t="shared" ref="P451:V451" si="520">SUM(P448:P450)</f>
        <v>0</v>
      </c>
      <c r="Q451" s="32">
        <f t="shared" si="520"/>
        <v>0</v>
      </c>
      <c r="R451" s="32">
        <f t="shared" si="520"/>
        <v>0</v>
      </c>
      <c r="S451" s="32">
        <f t="shared" si="520"/>
        <v>0</v>
      </c>
      <c r="T451" s="32">
        <f t="shared" si="520"/>
        <v>0</v>
      </c>
      <c r="U451" s="32">
        <f t="shared" si="520"/>
        <v>0</v>
      </c>
      <c r="V451" s="32">
        <f t="shared" si="520"/>
        <v>0</v>
      </c>
      <c r="W451" s="32"/>
    </row>
    <row r="452" spans="1:23">
      <c r="A452" s="36">
        <v>6</v>
      </c>
      <c r="B452" s="37"/>
      <c r="C452" s="38"/>
      <c r="D452" s="31"/>
      <c r="E452" s="38"/>
      <c r="F452" s="38"/>
      <c r="G452" s="31"/>
      <c r="H452" s="39"/>
      <c r="I452" s="39"/>
      <c r="J452" s="40"/>
      <c r="K452" s="40">
        <f>ROUND(+I452-J452,2)</f>
        <v>0</v>
      </c>
      <c r="L452" s="26">
        <f>(IF(G452&gt;0,(+K452/G452),0))</f>
        <v>0</v>
      </c>
      <c r="M452" s="26">
        <f t="shared" si="486"/>
        <v>0</v>
      </c>
      <c r="N452" s="26">
        <f t="shared" si="486"/>
        <v>0</v>
      </c>
      <c r="O452" s="26">
        <f t="shared" si="487"/>
        <v>0</v>
      </c>
      <c r="P452" s="32"/>
      <c r="Q452" s="32"/>
      <c r="R452" s="32"/>
      <c r="S452" s="32"/>
      <c r="T452" s="75">
        <f>IF(P452&gt;(G452+M452),0,G452+M452-P452)</f>
        <v>0</v>
      </c>
      <c r="U452" s="75">
        <f>IF((Q452+R452)&gt;(K452+N452),0,K452+N452-Q452-R452)</f>
        <v>0</v>
      </c>
      <c r="V452" s="33">
        <f t="shared" ref="V452:V454" si="521">+S452-R452+K452</f>
        <v>0</v>
      </c>
      <c r="W452" s="40"/>
    </row>
    <row r="453" spans="1:23">
      <c r="A453" s="38"/>
      <c r="B453" s="37"/>
      <c r="C453" s="38"/>
      <c r="D453" s="31"/>
      <c r="E453" s="38"/>
      <c r="F453" s="38"/>
      <c r="G453" s="31"/>
      <c r="H453" s="32"/>
      <c r="I453" s="32"/>
      <c r="J453" s="40"/>
      <c r="K453" s="40">
        <f t="shared" ref="K453:K454" si="522">ROUND(+I453-J453,2)</f>
        <v>0</v>
      </c>
      <c r="L453" s="26">
        <f>(IF(G453&gt;0,(+K453/G453),0))</f>
        <v>0</v>
      </c>
      <c r="M453" s="26">
        <f t="shared" si="486"/>
        <v>0</v>
      </c>
      <c r="N453" s="26">
        <f t="shared" si="486"/>
        <v>0</v>
      </c>
      <c r="O453" s="26">
        <f t="shared" si="487"/>
        <v>0</v>
      </c>
      <c r="P453" s="32"/>
      <c r="Q453" s="32"/>
      <c r="R453" s="32"/>
      <c r="S453" s="32"/>
      <c r="T453" s="75">
        <f t="shared" ref="T453:T454" si="523">IF(P453&gt;(G453+M453),0,G453+M453-P453)</f>
        <v>0</v>
      </c>
      <c r="U453" s="75">
        <f t="shared" ref="U453:U454" si="524">IF((Q453+R453)&gt;(K453+N453),0,K453+N453-Q453-R453)</f>
        <v>0</v>
      </c>
      <c r="V453" s="33">
        <f t="shared" si="521"/>
        <v>0</v>
      </c>
      <c r="W453" s="40"/>
    </row>
    <row r="454" spans="1:23">
      <c r="A454" s="38"/>
      <c r="B454" s="37"/>
      <c r="C454" s="38"/>
      <c r="D454" s="31"/>
      <c r="E454" s="38"/>
      <c r="F454" s="38"/>
      <c r="G454" s="31"/>
      <c r="H454" s="32"/>
      <c r="I454" s="32"/>
      <c r="J454" s="40"/>
      <c r="K454" s="40">
        <f t="shared" si="522"/>
        <v>0</v>
      </c>
      <c r="L454" s="26">
        <f>(IF(G454&gt;0,(+K454/G454),0))</f>
        <v>0</v>
      </c>
      <c r="M454" s="26">
        <f t="shared" si="486"/>
        <v>0</v>
      </c>
      <c r="N454" s="26">
        <f t="shared" si="486"/>
        <v>0</v>
      </c>
      <c r="O454" s="26">
        <f t="shared" si="487"/>
        <v>0</v>
      </c>
      <c r="P454" s="32"/>
      <c r="Q454" s="32"/>
      <c r="R454" s="32"/>
      <c r="S454" s="32"/>
      <c r="T454" s="75">
        <f t="shared" si="523"/>
        <v>0</v>
      </c>
      <c r="U454" s="75">
        <f t="shared" si="524"/>
        <v>0</v>
      </c>
      <c r="V454" s="33">
        <f t="shared" si="521"/>
        <v>0</v>
      </c>
      <c r="W454" s="40"/>
    </row>
    <row r="455" spans="1:23">
      <c r="A455" s="31"/>
      <c r="B455" s="35" t="s">
        <v>29</v>
      </c>
      <c r="C455" s="31"/>
      <c r="D455" s="25"/>
      <c r="E455" s="31"/>
      <c r="F455" s="31"/>
      <c r="G455" s="32">
        <f>SUM(G452:G454)</f>
        <v>0</v>
      </c>
      <c r="H455" s="32">
        <f t="shared" ref="H455:L455" si="525">SUM(H452:H454)</f>
        <v>0</v>
      </c>
      <c r="I455" s="32">
        <f t="shared" si="525"/>
        <v>0</v>
      </c>
      <c r="J455" s="32">
        <f t="shared" si="525"/>
        <v>0</v>
      </c>
      <c r="K455" s="32">
        <f t="shared" si="525"/>
        <v>0</v>
      </c>
      <c r="L455" s="26">
        <f t="shared" si="525"/>
        <v>0</v>
      </c>
      <c r="M455" s="26">
        <f t="shared" si="486"/>
        <v>0</v>
      </c>
      <c r="N455" s="26">
        <f t="shared" si="486"/>
        <v>0</v>
      </c>
      <c r="O455" s="26">
        <f t="shared" si="487"/>
        <v>0</v>
      </c>
      <c r="P455" s="32">
        <f t="shared" ref="P455:V455" si="526">SUM(P452:P454)</f>
        <v>0</v>
      </c>
      <c r="Q455" s="32">
        <f t="shared" si="526"/>
        <v>0</v>
      </c>
      <c r="R455" s="32">
        <f t="shared" si="526"/>
        <v>0</v>
      </c>
      <c r="S455" s="32">
        <f t="shared" si="526"/>
        <v>0</v>
      </c>
      <c r="T455" s="32">
        <f t="shared" si="526"/>
        <v>0</v>
      </c>
      <c r="U455" s="32">
        <f t="shared" si="526"/>
        <v>0</v>
      </c>
      <c r="V455" s="32">
        <f t="shared" si="526"/>
        <v>0</v>
      </c>
      <c r="W455" s="32"/>
    </row>
    <row r="456" spans="1:23">
      <c r="A456" s="36">
        <v>7</v>
      </c>
      <c r="B456" s="37"/>
      <c r="C456" s="38"/>
      <c r="D456" s="31"/>
      <c r="E456" s="38"/>
      <c r="F456" s="38"/>
      <c r="G456" s="31"/>
      <c r="H456" s="32"/>
      <c r="I456" s="32"/>
      <c r="J456" s="40"/>
      <c r="K456" s="40">
        <f>ROUND(+I456-J456,2)</f>
        <v>0</v>
      </c>
      <c r="L456" s="26">
        <f>(IF(G456&gt;0,(+K456/G456),0))</f>
        <v>0</v>
      </c>
      <c r="M456" s="26">
        <f t="shared" si="486"/>
        <v>0</v>
      </c>
      <c r="N456" s="26">
        <f t="shared" si="486"/>
        <v>0</v>
      </c>
      <c r="O456" s="26">
        <f t="shared" si="487"/>
        <v>0</v>
      </c>
      <c r="P456" s="32"/>
      <c r="Q456" s="32"/>
      <c r="R456" s="32"/>
      <c r="S456" s="32"/>
      <c r="T456" s="75">
        <f>IF(P456&gt;(G456+M456),0,G456+M456-P456)</f>
        <v>0</v>
      </c>
      <c r="U456" s="75">
        <f>IF((Q456+R456)&gt;(K456+N456),0,K456+N456-Q456-R456)</f>
        <v>0</v>
      </c>
      <c r="V456" s="33">
        <f t="shared" ref="V456:V458" si="527">+S456-R456+K456</f>
        <v>0</v>
      </c>
      <c r="W456" s="40"/>
    </row>
    <row r="457" spans="1:23">
      <c r="A457" s="36"/>
      <c r="B457" s="37"/>
      <c r="C457" s="38"/>
      <c r="D457" s="31"/>
      <c r="E457" s="38"/>
      <c r="F457" s="38"/>
      <c r="G457" s="31"/>
      <c r="H457" s="32"/>
      <c r="I457" s="32"/>
      <c r="J457" s="40"/>
      <c r="K457" s="40">
        <f t="shared" ref="K457:K458" si="528">ROUND(+I457-J457,2)</f>
        <v>0</v>
      </c>
      <c r="L457" s="26">
        <f>(IF(G457&gt;0,(+K457/G457),0))</f>
        <v>0</v>
      </c>
      <c r="M457" s="26">
        <f t="shared" si="486"/>
        <v>0</v>
      </c>
      <c r="N457" s="26">
        <f t="shared" si="486"/>
        <v>0</v>
      </c>
      <c r="O457" s="26">
        <f t="shared" si="487"/>
        <v>0</v>
      </c>
      <c r="P457" s="32"/>
      <c r="Q457" s="32"/>
      <c r="R457" s="32"/>
      <c r="S457" s="32"/>
      <c r="T457" s="75">
        <f t="shared" ref="T457:T458" si="529">IF(P457&gt;(G457+M457),0,G457+M457-P457)</f>
        <v>0</v>
      </c>
      <c r="U457" s="75">
        <f t="shared" ref="U457:U458" si="530">IF((Q457+R457)&gt;(K457+N457),0,K457+N457-Q457-R457)</f>
        <v>0</v>
      </c>
      <c r="V457" s="33">
        <f t="shared" si="527"/>
        <v>0</v>
      </c>
      <c r="W457" s="40"/>
    </row>
    <row r="458" spans="1:23">
      <c r="A458" s="36"/>
      <c r="B458" s="37"/>
      <c r="C458" s="38"/>
      <c r="D458" s="31"/>
      <c r="E458" s="38"/>
      <c r="F458" s="38"/>
      <c r="G458" s="31"/>
      <c r="H458" s="32"/>
      <c r="I458" s="32"/>
      <c r="J458" s="40"/>
      <c r="K458" s="40">
        <f t="shared" si="528"/>
        <v>0</v>
      </c>
      <c r="L458" s="26">
        <f>(IF(G458&gt;0,(+K458/G458),0))</f>
        <v>0</v>
      </c>
      <c r="M458" s="26">
        <f t="shared" si="486"/>
        <v>0</v>
      </c>
      <c r="N458" s="26">
        <f t="shared" si="486"/>
        <v>0</v>
      </c>
      <c r="O458" s="26">
        <f t="shared" si="487"/>
        <v>0</v>
      </c>
      <c r="P458" s="32"/>
      <c r="Q458" s="32"/>
      <c r="R458" s="32"/>
      <c r="S458" s="32"/>
      <c r="T458" s="75">
        <f t="shared" si="529"/>
        <v>0</v>
      </c>
      <c r="U458" s="75">
        <f t="shared" si="530"/>
        <v>0</v>
      </c>
      <c r="V458" s="33">
        <f t="shared" si="527"/>
        <v>0</v>
      </c>
      <c r="W458" s="40"/>
    </row>
    <row r="459" spans="1:23">
      <c r="A459" s="36"/>
      <c r="B459" s="35" t="s">
        <v>29</v>
      </c>
      <c r="C459" s="31"/>
      <c r="D459" s="25"/>
      <c r="E459" s="31"/>
      <c r="F459" s="31"/>
      <c r="G459" s="32">
        <f t="shared" ref="G459:L459" si="531">SUM(G456:G458)</f>
        <v>0</v>
      </c>
      <c r="H459" s="32">
        <f t="shared" si="531"/>
        <v>0</v>
      </c>
      <c r="I459" s="32">
        <f t="shared" si="531"/>
        <v>0</v>
      </c>
      <c r="J459" s="32">
        <f t="shared" si="531"/>
        <v>0</v>
      </c>
      <c r="K459" s="32">
        <f t="shared" si="531"/>
        <v>0</v>
      </c>
      <c r="L459" s="26">
        <f t="shared" si="531"/>
        <v>0</v>
      </c>
      <c r="M459" s="26">
        <f t="shared" si="486"/>
        <v>0</v>
      </c>
      <c r="N459" s="26">
        <f t="shared" si="486"/>
        <v>0</v>
      </c>
      <c r="O459" s="26">
        <f t="shared" si="487"/>
        <v>0</v>
      </c>
      <c r="P459" s="32">
        <f>SUM(P456:P458)</f>
        <v>0</v>
      </c>
      <c r="Q459" s="32">
        <f>SUM(Q456:Q458)</f>
        <v>0</v>
      </c>
      <c r="R459" s="32">
        <f>SUM(R456:R458)</f>
        <v>0</v>
      </c>
      <c r="S459" s="32">
        <f>SUM(S456:S458)</f>
        <v>0</v>
      </c>
      <c r="T459" s="32">
        <f t="shared" ref="T459:V459" si="532">SUM(T456:T458)</f>
        <v>0</v>
      </c>
      <c r="U459" s="32">
        <f t="shared" si="532"/>
        <v>0</v>
      </c>
      <c r="V459" s="32">
        <f t="shared" si="532"/>
        <v>0</v>
      </c>
      <c r="W459" s="32"/>
    </row>
    <row r="460" spans="1:23">
      <c r="A460" s="36">
        <v>8</v>
      </c>
      <c r="B460" s="37"/>
      <c r="C460" s="38"/>
      <c r="D460" s="31"/>
      <c r="E460" s="38"/>
      <c r="F460" s="38"/>
      <c r="G460" s="31"/>
      <c r="H460" s="39"/>
      <c r="I460" s="39"/>
      <c r="J460" s="40"/>
      <c r="K460" s="40">
        <f>ROUND(+I460-J460,2)</f>
        <v>0</v>
      </c>
      <c r="L460" s="26">
        <f>(IF(G460&gt;0,(+K460/G460),0))</f>
        <v>0</v>
      </c>
      <c r="M460" s="26">
        <f t="shared" si="486"/>
        <v>0</v>
      </c>
      <c r="N460" s="26">
        <f t="shared" si="486"/>
        <v>0</v>
      </c>
      <c r="O460" s="26">
        <f t="shared" si="487"/>
        <v>0</v>
      </c>
      <c r="P460" s="32"/>
      <c r="Q460" s="32"/>
      <c r="R460" s="32"/>
      <c r="S460" s="32"/>
      <c r="T460" s="75">
        <f>IF(P460&gt;(G460+M460),0,G460+M460-P460)</f>
        <v>0</v>
      </c>
      <c r="U460" s="75">
        <f>IF((Q460+R460)&gt;(K460+N460),0,K460+N460-Q460-R460)</f>
        <v>0</v>
      </c>
      <c r="V460" s="33">
        <f t="shared" ref="V460:V462" si="533">+S460-R460+K460</f>
        <v>0</v>
      </c>
      <c r="W460" s="40"/>
    </row>
    <row r="461" spans="1:23">
      <c r="A461" s="36"/>
      <c r="B461" s="37"/>
      <c r="C461" s="38"/>
      <c r="D461" s="31"/>
      <c r="E461" s="38"/>
      <c r="F461" s="38"/>
      <c r="G461" s="31"/>
      <c r="H461" s="32"/>
      <c r="I461" s="32"/>
      <c r="J461" s="40"/>
      <c r="K461" s="40">
        <f t="shared" ref="K461:K462" si="534">ROUND(+I461-J461,2)</f>
        <v>0</v>
      </c>
      <c r="L461" s="26">
        <f>(IF(G461&gt;0,(+K461/G461),0))</f>
        <v>0</v>
      </c>
      <c r="M461" s="26">
        <f t="shared" si="486"/>
        <v>0</v>
      </c>
      <c r="N461" s="26">
        <f t="shared" si="486"/>
        <v>0</v>
      </c>
      <c r="O461" s="26">
        <f t="shared" si="487"/>
        <v>0</v>
      </c>
      <c r="P461" s="32"/>
      <c r="Q461" s="32"/>
      <c r="R461" s="32"/>
      <c r="S461" s="32"/>
      <c r="T461" s="75">
        <f t="shared" ref="T461:T462" si="535">IF(P461&gt;(G461+M461),0,G461+M461-P461)</f>
        <v>0</v>
      </c>
      <c r="U461" s="75">
        <f t="shared" ref="U461:U462" si="536">IF((Q461+R461)&gt;(K461+N461),0,K461+N461-Q461-R461)</f>
        <v>0</v>
      </c>
      <c r="V461" s="33">
        <f t="shared" si="533"/>
        <v>0</v>
      </c>
      <c r="W461" s="40"/>
    </row>
    <row r="462" spans="1:23">
      <c r="A462" s="36"/>
      <c r="B462" s="37"/>
      <c r="C462" s="38"/>
      <c r="D462" s="31"/>
      <c r="E462" s="38"/>
      <c r="F462" s="38"/>
      <c r="G462" s="31"/>
      <c r="H462" s="32"/>
      <c r="I462" s="32"/>
      <c r="J462" s="40"/>
      <c r="K462" s="40">
        <f t="shared" si="534"/>
        <v>0</v>
      </c>
      <c r="L462" s="26">
        <f>(IF(G462&gt;0,(+K462/G462),0))</f>
        <v>0</v>
      </c>
      <c r="M462" s="26">
        <f t="shared" si="486"/>
        <v>0</v>
      </c>
      <c r="N462" s="26">
        <f t="shared" si="486"/>
        <v>0</v>
      </c>
      <c r="O462" s="26">
        <f t="shared" si="487"/>
        <v>0</v>
      </c>
      <c r="P462" s="32"/>
      <c r="Q462" s="32"/>
      <c r="R462" s="32"/>
      <c r="S462" s="32"/>
      <c r="T462" s="75">
        <f t="shared" si="535"/>
        <v>0</v>
      </c>
      <c r="U462" s="75">
        <f t="shared" si="536"/>
        <v>0</v>
      </c>
      <c r="V462" s="33">
        <f t="shared" si="533"/>
        <v>0</v>
      </c>
      <c r="W462" s="40"/>
    </row>
    <row r="463" spans="1:23">
      <c r="A463" s="36"/>
      <c r="B463" s="35" t="s">
        <v>29</v>
      </c>
      <c r="C463" s="31"/>
      <c r="D463" s="25"/>
      <c r="E463" s="31"/>
      <c r="F463" s="31"/>
      <c r="G463" s="32">
        <f>SUM(G460:G462)</f>
        <v>0</v>
      </c>
      <c r="H463" s="32">
        <f t="shared" ref="H463:L463" si="537">SUM(H460:H462)</f>
        <v>0</v>
      </c>
      <c r="I463" s="32">
        <f t="shared" si="537"/>
        <v>0</v>
      </c>
      <c r="J463" s="32">
        <f t="shared" si="537"/>
        <v>0</v>
      </c>
      <c r="K463" s="32">
        <f t="shared" si="537"/>
        <v>0</v>
      </c>
      <c r="L463" s="26">
        <f t="shared" si="537"/>
        <v>0</v>
      </c>
      <c r="M463" s="26">
        <f t="shared" si="486"/>
        <v>0</v>
      </c>
      <c r="N463" s="26">
        <f t="shared" si="486"/>
        <v>0</v>
      </c>
      <c r="O463" s="26">
        <f t="shared" si="487"/>
        <v>0</v>
      </c>
      <c r="P463" s="32">
        <f t="shared" ref="P463:V463" si="538">SUM(P460:P462)</f>
        <v>0</v>
      </c>
      <c r="Q463" s="32">
        <f t="shared" si="538"/>
        <v>0</v>
      </c>
      <c r="R463" s="32">
        <f t="shared" si="538"/>
        <v>0</v>
      </c>
      <c r="S463" s="32">
        <f t="shared" si="538"/>
        <v>0</v>
      </c>
      <c r="T463" s="32">
        <f t="shared" si="538"/>
        <v>0</v>
      </c>
      <c r="U463" s="32">
        <f t="shared" si="538"/>
        <v>0</v>
      </c>
      <c r="V463" s="32">
        <f t="shared" si="538"/>
        <v>0</v>
      </c>
      <c r="W463" s="32"/>
    </row>
    <row r="464" spans="1:23">
      <c r="A464" s="36">
        <v>9</v>
      </c>
      <c r="B464" s="37"/>
      <c r="C464" s="38"/>
      <c r="D464" s="31"/>
      <c r="E464" s="38"/>
      <c r="F464" s="38"/>
      <c r="G464" s="31"/>
      <c r="H464" s="32"/>
      <c r="I464" s="32"/>
      <c r="J464" s="40"/>
      <c r="K464" s="40">
        <f>ROUND(+I464-J464,2)</f>
        <v>0</v>
      </c>
      <c r="L464" s="26">
        <f>(IF(G464&gt;0,(+K464/G464),0))</f>
        <v>0</v>
      </c>
      <c r="M464" s="26">
        <f t="shared" si="486"/>
        <v>0</v>
      </c>
      <c r="N464" s="26">
        <f t="shared" si="486"/>
        <v>0</v>
      </c>
      <c r="O464" s="26">
        <f t="shared" si="487"/>
        <v>0</v>
      </c>
      <c r="P464" s="32"/>
      <c r="Q464" s="32"/>
      <c r="R464" s="32"/>
      <c r="S464" s="32"/>
      <c r="T464" s="75">
        <f>IF(P464&gt;(G464+M464),0,G464+M464-P464)</f>
        <v>0</v>
      </c>
      <c r="U464" s="75">
        <f>IF((Q464+R464)&gt;(K464+N464),0,K464+N464-Q464-R464)</f>
        <v>0</v>
      </c>
      <c r="V464" s="33">
        <f t="shared" ref="V464:V466" si="539">+S464-R464+K464</f>
        <v>0</v>
      </c>
      <c r="W464" s="40"/>
    </row>
    <row r="465" spans="1:23">
      <c r="A465" s="38"/>
      <c r="B465" s="37"/>
      <c r="C465" s="38"/>
      <c r="D465" s="31"/>
      <c r="E465" s="38"/>
      <c r="F465" s="38"/>
      <c r="G465" s="31"/>
      <c r="H465" s="32"/>
      <c r="I465" s="32"/>
      <c r="J465" s="40"/>
      <c r="K465" s="40">
        <f t="shared" ref="K465:K466" si="540">ROUND(+I465-J465,2)</f>
        <v>0</v>
      </c>
      <c r="L465" s="26">
        <f>(IF(G465&gt;0,(+K465/G465),0))</f>
        <v>0</v>
      </c>
      <c r="M465" s="26">
        <f t="shared" si="486"/>
        <v>0</v>
      </c>
      <c r="N465" s="26">
        <f t="shared" si="486"/>
        <v>0</v>
      </c>
      <c r="O465" s="26">
        <f t="shared" si="487"/>
        <v>0</v>
      </c>
      <c r="P465" s="32"/>
      <c r="Q465" s="32"/>
      <c r="R465" s="32"/>
      <c r="S465" s="32"/>
      <c r="T465" s="75">
        <f t="shared" ref="T465:T466" si="541">IF(P465&gt;(G465+M465),0,G465+M465-P465)</f>
        <v>0</v>
      </c>
      <c r="U465" s="75">
        <f t="shared" ref="U465:U466" si="542">IF((Q465+R465)&gt;(K465+N465),0,K465+N465-Q465-R465)</f>
        <v>0</v>
      </c>
      <c r="V465" s="33">
        <f t="shared" si="539"/>
        <v>0</v>
      </c>
      <c r="W465" s="40"/>
    </row>
    <row r="466" spans="1:23">
      <c r="A466" s="38"/>
      <c r="B466" s="37"/>
      <c r="C466" s="38"/>
      <c r="D466" s="31"/>
      <c r="E466" s="38"/>
      <c r="F466" s="38"/>
      <c r="G466" s="31"/>
      <c r="H466" s="32"/>
      <c r="I466" s="32"/>
      <c r="J466" s="40"/>
      <c r="K466" s="40">
        <f t="shared" si="540"/>
        <v>0</v>
      </c>
      <c r="L466" s="26">
        <f>(IF(G466&gt;0,(+K466/G466),0))</f>
        <v>0</v>
      </c>
      <c r="M466" s="26">
        <f t="shared" si="486"/>
        <v>0</v>
      </c>
      <c r="N466" s="26">
        <f t="shared" si="486"/>
        <v>0</v>
      </c>
      <c r="O466" s="26">
        <f t="shared" si="487"/>
        <v>0</v>
      </c>
      <c r="P466" s="32"/>
      <c r="Q466" s="32"/>
      <c r="R466" s="32"/>
      <c r="S466" s="32"/>
      <c r="T466" s="75">
        <f t="shared" si="541"/>
        <v>0</v>
      </c>
      <c r="U466" s="75">
        <f t="shared" si="542"/>
        <v>0</v>
      </c>
      <c r="V466" s="33">
        <f t="shared" si="539"/>
        <v>0</v>
      </c>
      <c r="W466" s="40"/>
    </row>
    <row r="467" spans="1:23">
      <c r="A467" s="31"/>
      <c r="B467" s="35" t="s">
        <v>29</v>
      </c>
      <c r="C467" s="31"/>
      <c r="D467" s="25"/>
      <c r="E467" s="31"/>
      <c r="F467" s="31"/>
      <c r="G467" s="32">
        <f>SUM(G464:G466)</f>
        <v>0</v>
      </c>
      <c r="H467" s="32">
        <f t="shared" ref="H467:L467" si="543">SUM(H464:H466)</f>
        <v>0</v>
      </c>
      <c r="I467" s="32">
        <f t="shared" si="543"/>
        <v>0</v>
      </c>
      <c r="J467" s="32">
        <f t="shared" si="543"/>
        <v>0</v>
      </c>
      <c r="K467" s="32">
        <f t="shared" si="543"/>
        <v>0</v>
      </c>
      <c r="L467" s="26">
        <f t="shared" si="543"/>
        <v>0</v>
      </c>
      <c r="M467" s="26">
        <f t="shared" si="486"/>
        <v>0</v>
      </c>
      <c r="N467" s="26">
        <f t="shared" si="486"/>
        <v>0</v>
      </c>
      <c r="O467" s="26">
        <f t="shared" si="487"/>
        <v>0</v>
      </c>
      <c r="P467" s="32">
        <f t="shared" ref="P467:V467" si="544">SUM(P464:P466)</f>
        <v>0</v>
      </c>
      <c r="Q467" s="32">
        <f t="shared" si="544"/>
        <v>0</v>
      </c>
      <c r="R467" s="32">
        <f t="shared" si="544"/>
        <v>0</v>
      </c>
      <c r="S467" s="32">
        <f t="shared" si="544"/>
        <v>0</v>
      </c>
      <c r="T467" s="32">
        <f t="shared" si="544"/>
        <v>0</v>
      </c>
      <c r="U467" s="32">
        <f t="shared" si="544"/>
        <v>0</v>
      </c>
      <c r="V467" s="32">
        <f t="shared" si="544"/>
        <v>0</v>
      </c>
      <c r="W467" s="32"/>
    </row>
    <row r="468" spans="1:23">
      <c r="A468" s="61" t="s">
        <v>29</v>
      </c>
      <c r="B468" s="61"/>
      <c r="C468" s="61"/>
      <c r="D468" s="31">
        <f>SUM(D432:D467)</f>
        <v>0</v>
      </c>
      <c r="E468" s="31">
        <f>SUM(E432:E467)</f>
        <v>0</v>
      </c>
      <c r="F468" s="31"/>
      <c r="G468" s="32">
        <f t="shared" ref="G468:L468" si="545">+G435+G439+G443+G447+G451+G459+G455+G467+G463</f>
        <v>0</v>
      </c>
      <c r="H468" s="32">
        <f t="shared" si="545"/>
        <v>0</v>
      </c>
      <c r="I468" s="32">
        <f t="shared" si="545"/>
        <v>0</v>
      </c>
      <c r="J468" s="32">
        <f t="shared" si="545"/>
        <v>0</v>
      </c>
      <c r="K468" s="32">
        <f t="shared" si="545"/>
        <v>0</v>
      </c>
      <c r="L468" s="26">
        <f t="shared" si="545"/>
        <v>0</v>
      </c>
      <c r="M468" s="26">
        <f t="shared" si="486"/>
        <v>0</v>
      </c>
      <c r="N468" s="26">
        <f t="shared" si="486"/>
        <v>0</v>
      </c>
      <c r="O468" s="26">
        <f t="shared" si="487"/>
        <v>0</v>
      </c>
      <c r="P468" s="32">
        <f t="shared" ref="P468:V468" si="546">+P435+P439+P443+P447+P451+P459+P455+P467+P463</f>
        <v>0</v>
      </c>
      <c r="Q468" s="32">
        <f t="shared" si="546"/>
        <v>0</v>
      </c>
      <c r="R468" s="32">
        <f t="shared" si="546"/>
        <v>0</v>
      </c>
      <c r="S468" s="32">
        <f t="shared" si="546"/>
        <v>0</v>
      </c>
      <c r="T468" s="32">
        <f t="shared" si="546"/>
        <v>0</v>
      </c>
      <c r="U468" s="32">
        <f t="shared" si="546"/>
        <v>0</v>
      </c>
      <c r="V468" s="32">
        <f t="shared" si="546"/>
        <v>0</v>
      </c>
      <c r="W468" s="32"/>
    </row>
    <row r="469" spans="1:23">
      <c r="A469" s="11" t="s">
        <v>30</v>
      </c>
      <c r="E469" s="48"/>
      <c r="P469" s="50"/>
      <c r="Q469" s="50"/>
      <c r="R469" s="50"/>
      <c r="S469" s="50"/>
    </row>
    <row r="470" spans="1:23">
      <c r="B470" s="7" t="s">
        <v>31</v>
      </c>
      <c r="Q470" s="50"/>
      <c r="R470" s="50"/>
      <c r="S470" s="50"/>
    </row>
    <row r="471" spans="1:23">
      <c r="B471" s="7" t="s">
        <v>32</v>
      </c>
    </row>
    <row r="472" spans="1:23">
      <c r="B472" s="7" t="s">
        <v>33</v>
      </c>
    </row>
    <row r="473" spans="1:23">
      <c r="B473" s="7" t="s">
        <v>34</v>
      </c>
    </row>
    <row r="474" spans="1:23">
      <c r="B474" s="7" t="s">
        <v>35</v>
      </c>
    </row>
    <row r="475" spans="1:23">
      <c r="B475" s="7" t="s">
        <v>36</v>
      </c>
    </row>
    <row r="476" spans="1:23">
      <c r="B476" s="7" t="s">
        <v>37</v>
      </c>
    </row>
    <row r="478" spans="1:23">
      <c r="A478" s="1" t="s">
        <v>0</v>
      </c>
      <c r="B478" s="2"/>
      <c r="C478" s="3"/>
      <c r="D478" s="4"/>
      <c r="E478" s="3"/>
      <c r="F478" s="3"/>
      <c r="G478" s="4"/>
      <c r="H478" s="5"/>
      <c r="I478" s="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5"/>
      <c r="U478" s="5"/>
      <c r="V478" s="5"/>
      <c r="W478" s="1"/>
    </row>
    <row r="479" spans="1:23">
      <c r="A479" s="1" t="s">
        <v>80</v>
      </c>
      <c r="B479" s="2"/>
      <c r="C479" s="3"/>
      <c r="D479" s="4"/>
      <c r="E479" s="3"/>
      <c r="F479" s="3"/>
      <c r="G479" s="4"/>
      <c r="H479" s="5"/>
      <c r="I479" s="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5"/>
      <c r="U479" s="5"/>
      <c r="V479" s="5"/>
      <c r="W479" s="1"/>
    </row>
    <row r="480" spans="1:23">
      <c r="A480" s="6"/>
      <c r="G480" s="8">
        <v>1</v>
      </c>
      <c r="H480" s="8">
        <v>2</v>
      </c>
      <c r="I480" s="8">
        <v>3</v>
      </c>
      <c r="J480" s="8">
        <v>4</v>
      </c>
      <c r="K480" s="8" t="s">
        <v>1</v>
      </c>
      <c r="L480" s="8">
        <v>6</v>
      </c>
      <c r="M480" s="74">
        <v>7</v>
      </c>
      <c r="N480" s="74"/>
      <c r="O480" s="74"/>
      <c r="P480" s="74">
        <v>8</v>
      </c>
      <c r="Q480" s="74"/>
      <c r="R480" s="74"/>
      <c r="S480" s="74"/>
      <c r="T480" s="74">
        <v>9</v>
      </c>
      <c r="U480" s="74"/>
      <c r="V480" s="10"/>
      <c r="W480" s="8"/>
    </row>
    <row r="481" spans="1:23" ht="21" customHeight="1">
      <c r="A481" s="60" t="s">
        <v>2</v>
      </c>
      <c r="B481" s="72" t="s">
        <v>3</v>
      </c>
      <c r="C481" s="60" t="s">
        <v>4</v>
      </c>
      <c r="D481" s="73" t="s">
        <v>5</v>
      </c>
      <c r="E481" s="60" t="s">
        <v>6</v>
      </c>
      <c r="F481" s="60" t="s">
        <v>7</v>
      </c>
      <c r="G481" s="51" t="s">
        <v>62</v>
      </c>
      <c r="H481" s="14"/>
      <c r="I481" s="51" t="s">
        <v>9</v>
      </c>
      <c r="J481" s="57" t="s">
        <v>10</v>
      </c>
      <c r="K481" s="15"/>
      <c r="L481" s="63" t="s">
        <v>11</v>
      </c>
      <c r="M481" s="66" t="s">
        <v>63</v>
      </c>
      <c r="N481" s="67"/>
      <c r="O481" s="68"/>
      <c r="P481" s="60" t="s">
        <v>13</v>
      </c>
      <c r="Q481" s="60"/>
      <c r="R481" s="60"/>
      <c r="S481" s="60"/>
      <c r="T481" s="51" t="s">
        <v>14</v>
      </c>
      <c r="U481" s="52"/>
      <c r="V481" s="53"/>
      <c r="W481" s="57" t="s">
        <v>15</v>
      </c>
    </row>
    <row r="482" spans="1:23">
      <c r="A482" s="60"/>
      <c r="B482" s="72"/>
      <c r="C482" s="60"/>
      <c r="D482" s="73"/>
      <c r="E482" s="60"/>
      <c r="F482" s="60"/>
      <c r="G482" s="54"/>
      <c r="H482" s="16" t="s">
        <v>16</v>
      </c>
      <c r="I482" s="62"/>
      <c r="J482" s="58"/>
      <c r="K482" s="17" t="s">
        <v>17</v>
      </c>
      <c r="L482" s="64"/>
      <c r="M482" s="69"/>
      <c r="N482" s="70"/>
      <c r="O482" s="71"/>
      <c r="P482" s="60" t="s">
        <v>64</v>
      </c>
      <c r="Q482" s="60"/>
      <c r="R482" s="60"/>
      <c r="S482" s="60"/>
      <c r="T482" s="54"/>
      <c r="U482" s="55"/>
      <c r="V482" s="56"/>
      <c r="W482" s="58"/>
    </row>
    <row r="483" spans="1:23" ht="72">
      <c r="A483" s="60"/>
      <c r="B483" s="72"/>
      <c r="C483" s="60"/>
      <c r="D483" s="73"/>
      <c r="E483" s="60"/>
      <c r="F483" s="60"/>
      <c r="G483" s="13" t="s">
        <v>19</v>
      </c>
      <c r="H483" s="18" t="s">
        <v>20</v>
      </c>
      <c r="I483" s="54"/>
      <c r="J483" s="59"/>
      <c r="K483" s="19" t="s">
        <v>21</v>
      </c>
      <c r="L483" s="65"/>
      <c r="M483" s="20" t="s">
        <v>19</v>
      </c>
      <c r="N483" s="21" t="s">
        <v>22</v>
      </c>
      <c r="O483" s="21" t="s">
        <v>23</v>
      </c>
      <c r="P483" s="13" t="s">
        <v>19</v>
      </c>
      <c r="Q483" s="22" t="s">
        <v>24</v>
      </c>
      <c r="R483" s="22" t="s">
        <v>25</v>
      </c>
      <c r="S483" s="12" t="s">
        <v>26</v>
      </c>
      <c r="T483" s="13" t="s">
        <v>19</v>
      </c>
      <c r="U483" s="22" t="s">
        <v>24</v>
      </c>
      <c r="V483" s="12" t="s">
        <v>26</v>
      </c>
      <c r="W483" s="59"/>
    </row>
    <row r="484" spans="1:23">
      <c r="A484" s="23"/>
      <c r="B484" s="24" t="s">
        <v>27</v>
      </c>
      <c r="C484" s="23"/>
      <c r="D484" s="25"/>
      <c r="E484" s="23"/>
      <c r="F484" s="23"/>
      <c r="G484" s="25"/>
      <c r="H484" s="26"/>
      <c r="I484" s="26"/>
      <c r="J484" s="26"/>
      <c r="K484" s="26"/>
      <c r="L484" s="26"/>
      <c r="M484" s="26"/>
      <c r="N484" s="26"/>
      <c r="O484" s="26"/>
      <c r="P484" s="23"/>
      <c r="Q484" s="23"/>
      <c r="R484" s="23"/>
      <c r="S484" s="23"/>
      <c r="T484" s="25"/>
      <c r="U484" s="25"/>
      <c r="V484" s="25"/>
      <c r="W484" s="27"/>
    </row>
    <row r="485" spans="1:23">
      <c r="A485" s="29">
        <v>1</v>
      </c>
      <c r="B485" s="30" t="s">
        <v>28</v>
      </c>
      <c r="C485" s="31"/>
      <c r="D485" s="25"/>
      <c r="E485" s="31"/>
      <c r="F485" s="31"/>
      <c r="G485" s="31"/>
      <c r="H485" s="26"/>
      <c r="I485" s="26"/>
      <c r="J485" s="32"/>
      <c r="K485" s="32">
        <f>ROUND(+I485-J485,2)</f>
        <v>0</v>
      </c>
      <c r="L485" s="26">
        <f>(IF(G485&gt;0,(+K485/G485),0))</f>
        <v>0</v>
      </c>
      <c r="M485" s="26">
        <f>+T432</f>
        <v>0</v>
      </c>
      <c r="N485" s="26">
        <f>+U432</f>
        <v>0</v>
      </c>
      <c r="O485" s="26">
        <f>(IF(N485&gt;0,(+N485/M485),0))</f>
        <v>0</v>
      </c>
      <c r="P485" s="32"/>
      <c r="Q485" s="32"/>
      <c r="R485" s="32"/>
      <c r="S485" s="32"/>
      <c r="T485" s="75">
        <f>IF(P485&gt;(G485+M485),0,G485+M485-P485)</f>
        <v>0</v>
      </c>
      <c r="U485" s="75">
        <f>IF((Q485+R485)&gt;(K485+N485),0,K485+N485-Q485-R485)</f>
        <v>0</v>
      </c>
      <c r="V485" s="33">
        <f>+S485-R485+K485</f>
        <v>0</v>
      </c>
      <c r="W485" s="32"/>
    </row>
    <row r="486" spans="1:23">
      <c r="A486" s="29"/>
      <c r="B486" s="30"/>
      <c r="C486" s="31"/>
      <c r="D486" s="25"/>
      <c r="E486" s="31"/>
      <c r="F486" s="31"/>
      <c r="G486" s="31"/>
      <c r="H486" s="26"/>
      <c r="I486" s="26"/>
      <c r="J486" s="32"/>
      <c r="K486" s="32">
        <f t="shared" ref="K486" si="547">ROUND(+I486-J486,2)</f>
        <v>0</v>
      </c>
      <c r="L486" s="26">
        <f>(IF(G486&gt;0,(+K486/G486),0))</f>
        <v>0</v>
      </c>
      <c r="M486" s="26">
        <f t="shared" ref="M486:N521" si="548">+T433</f>
        <v>0</v>
      </c>
      <c r="N486" s="26">
        <f t="shared" si="548"/>
        <v>0</v>
      </c>
      <c r="O486" s="26">
        <f t="shared" ref="O486:O521" si="549">(IF(N486&gt;0,(+N486/M486),0))</f>
        <v>0</v>
      </c>
      <c r="P486" s="32"/>
      <c r="Q486" s="32"/>
      <c r="R486" s="32"/>
      <c r="S486" s="32"/>
      <c r="T486" s="75">
        <f t="shared" ref="T486:T487" si="550">IF(P486&gt;(G486+M486),0,G486+M486-P486)</f>
        <v>0</v>
      </c>
      <c r="U486" s="75">
        <f t="shared" ref="U486:U487" si="551">IF((Q486+R486)&gt;(K486+N486),0,K486+N486-Q486-R486)</f>
        <v>0</v>
      </c>
      <c r="V486" s="33">
        <f t="shared" ref="V486:V487" si="552">+S486-R486+K486</f>
        <v>0</v>
      </c>
      <c r="W486" s="32"/>
    </row>
    <row r="487" spans="1:23">
      <c r="A487" s="29"/>
      <c r="B487" s="30"/>
      <c r="C487" s="31"/>
      <c r="D487" s="25"/>
      <c r="E487" s="31"/>
      <c r="F487" s="31"/>
      <c r="G487" s="31"/>
      <c r="H487" s="32"/>
      <c r="I487" s="32"/>
      <c r="J487" s="32"/>
      <c r="K487" s="32">
        <f>ROUND(+I487-J487,2)</f>
        <v>0</v>
      </c>
      <c r="L487" s="26">
        <f>(IF(G487&gt;0,(+K487/G487),0))</f>
        <v>0</v>
      </c>
      <c r="M487" s="26">
        <f t="shared" si="548"/>
        <v>0</v>
      </c>
      <c r="N487" s="26">
        <f t="shared" si="548"/>
        <v>0</v>
      </c>
      <c r="O487" s="26">
        <f t="shared" si="549"/>
        <v>0</v>
      </c>
      <c r="P487" s="32"/>
      <c r="Q487" s="32"/>
      <c r="R487" s="32"/>
      <c r="S487" s="32"/>
      <c r="T487" s="75">
        <f t="shared" si="550"/>
        <v>0</v>
      </c>
      <c r="U487" s="75">
        <f t="shared" si="551"/>
        <v>0</v>
      </c>
      <c r="V487" s="33">
        <f t="shared" si="552"/>
        <v>0</v>
      </c>
      <c r="W487" s="32"/>
    </row>
    <row r="488" spans="1:23">
      <c r="A488" s="29"/>
      <c r="B488" s="35" t="s">
        <v>29</v>
      </c>
      <c r="C488" s="31"/>
      <c r="D488" s="25"/>
      <c r="E488" s="31"/>
      <c r="F488" s="31"/>
      <c r="G488" s="32">
        <f>SUM(G485:G487)</f>
        <v>0</v>
      </c>
      <c r="H488" s="32">
        <f t="shared" ref="H488:J488" si="553">SUM(H485:H487)</f>
        <v>0</v>
      </c>
      <c r="I488" s="32">
        <f t="shared" si="553"/>
        <v>0</v>
      </c>
      <c r="J488" s="32">
        <f t="shared" si="553"/>
        <v>0</v>
      </c>
      <c r="K488" s="32">
        <f>SUM(K485:K487)</f>
        <v>0</v>
      </c>
      <c r="L488" s="26">
        <f t="shared" ref="L488" si="554">SUM(L485:L487)</f>
        <v>0</v>
      </c>
      <c r="M488" s="26">
        <f t="shared" si="548"/>
        <v>0</v>
      </c>
      <c r="N488" s="26">
        <f t="shared" si="548"/>
        <v>0</v>
      </c>
      <c r="O488" s="26">
        <f t="shared" si="549"/>
        <v>0</v>
      </c>
      <c r="P488" s="32">
        <f>SUM(P485:P487)</f>
        <v>0</v>
      </c>
      <c r="Q488" s="32">
        <f t="shared" ref="Q488:S488" si="555">SUM(Q485:Q487)</f>
        <v>0</v>
      </c>
      <c r="R488" s="32">
        <f t="shared" si="555"/>
        <v>0</v>
      </c>
      <c r="S488" s="32">
        <f t="shared" si="555"/>
        <v>0</v>
      </c>
      <c r="T488" s="32">
        <f>SUM(T485:T487)</f>
        <v>0</v>
      </c>
      <c r="U488" s="32">
        <f t="shared" ref="U488:V488" si="556">SUM(U485:U487)</f>
        <v>0</v>
      </c>
      <c r="V488" s="32">
        <f t="shared" si="556"/>
        <v>0</v>
      </c>
      <c r="W488" s="32"/>
    </row>
    <row r="489" spans="1:23">
      <c r="A489" s="36">
        <v>2</v>
      </c>
      <c r="B489" s="37"/>
      <c r="C489" s="38"/>
      <c r="D489" s="25"/>
      <c r="E489" s="31"/>
      <c r="F489" s="38"/>
      <c r="G489" s="31"/>
      <c r="H489" s="39"/>
      <c r="I489" s="39"/>
      <c r="J489" s="40"/>
      <c r="K489" s="40">
        <f>ROUND(+I489-J489,2)</f>
        <v>0</v>
      </c>
      <c r="L489" s="26">
        <f>(IF(G489&gt;0,(+K489/G489),0))</f>
        <v>0</v>
      </c>
      <c r="M489" s="26">
        <f t="shared" si="548"/>
        <v>0</v>
      </c>
      <c r="N489" s="26">
        <f t="shared" si="548"/>
        <v>0</v>
      </c>
      <c r="O489" s="26">
        <f t="shared" si="549"/>
        <v>0</v>
      </c>
      <c r="P489" s="32"/>
      <c r="Q489" s="32"/>
      <c r="R489" s="32"/>
      <c r="S489" s="32"/>
      <c r="T489" s="75">
        <f>IF(P489&gt;(G489+M489),0,G489+M489-P489)</f>
        <v>0</v>
      </c>
      <c r="U489" s="75">
        <f>IF((Q489+R489)&gt;(K489+N489),0,K489+N489-Q489-R489)</f>
        <v>0</v>
      </c>
      <c r="V489" s="33">
        <f t="shared" ref="V489:V491" si="557">+S489-R489+K489</f>
        <v>0</v>
      </c>
      <c r="W489" s="40"/>
    </row>
    <row r="490" spans="1:23">
      <c r="A490" s="36"/>
      <c r="B490" s="37"/>
      <c r="C490" s="38"/>
      <c r="D490" s="25"/>
      <c r="E490" s="31"/>
      <c r="F490" s="38"/>
      <c r="G490" s="31"/>
      <c r="H490" s="39"/>
      <c r="I490" s="39"/>
      <c r="J490" s="40"/>
      <c r="K490" s="40">
        <f t="shared" ref="K490:K491" si="558">ROUND(+I490-J490,2)</f>
        <v>0</v>
      </c>
      <c r="L490" s="26">
        <f>(IF(G490&gt;0,(+K490/G490),0))</f>
        <v>0</v>
      </c>
      <c r="M490" s="26">
        <f t="shared" si="548"/>
        <v>0</v>
      </c>
      <c r="N490" s="26">
        <f t="shared" si="548"/>
        <v>0</v>
      </c>
      <c r="O490" s="26">
        <f t="shared" si="549"/>
        <v>0</v>
      </c>
      <c r="P490" s="32"/>
      <c r="Q490" s="32"/>
      <c r="R490" s="32"/>
      <c r="S490" s="32"/>
      <c r="T490" s="75">
        <f t="shared" ref="T490:T491" si="559">IF(P490&gt;(G490+M490),0,G490+M490-P490)</f>
        <v>0</v>
      </c>
      <c r="U490" s="75">
        <f t="shared" ref="U490:U491" si="560">IF((Q490+R490)&gt;(K490+N490),0,K490+N490-Q490-R490)</f>
        <v>0</v>
      </c>
      <c r="V490" s="33">
        <f t="shared" si="557"/>
        <v>0</v>
      </c>
      <c r="W490" s="40"/>
    </row>
    <row r="491" spans="1:23">
      <c r="A491" s="36"/>
      <c r="B491" s="37"/>
      <c r="C491" s="38"/>
      <c r="D491" s="25"/>
      <c r="E491" s="31"/>
      <c r="F491" s="38"/>
      <c r="G491" s="39"/>
      <c r="H491" s="39"/>
      <c r="I491" s="39"/>
      <c r="J491" s="40"/>
      <c r="K491" s="40">
        <f t="shared" si="558"/>
        <v>0</v>
      </c>
      <c r="L491" s="26">
        <f>(IF(G491&gt;0,(+K491/G491),0))</f>
        <v>0</v>
      </c>
      <c r="M491" s="26">
        <f t="shared" si="548"/>
        <v>0</v>
      </c>
      <c r="N491" s="26">
        <f t="shared" si="548"/>
        <v>0</v>
      </c>
      <c r="O491" s="26">
        <f t="shared" si="549"/>
        <v>0</v>
      </c>
      <c r="P491" s="41"/>
      <c r="Q491" s="41"/>
      <c r="R491" s="41"/>
      <c r="S491" s="41"/>
      <c r="T491" s="75">
        <f t="shared" si="559"/>
        <v>0</v>
      </c>
      <c r="U491" s="75">
        <f t="shared" si="560"/>
        <v>0</v>
      </c>
      <c r="V491" s="33">
        <f t="shared" si="557"/>
        <v>0</v>
      </c>
      <c r="W491" s="40"/>
    </row>
    <row r="492" spans="1:23">
      <c r="A492" s="29"/>
      <c r="B492" s="35" t="s">
        <v>29</v>
      </c>
      <c r="C492" s="31"/>
      <c r="D492" s="25"/>
      <c r="E492" s="31"/>
      <c r="F492" s="31"/>
      <c r="G492" s="32">
        <f>SUM(G489:G491)</f>
        <v>0</v>
      </c>
      <c r="H492" s="32">
        <f t="shared" ref="H492:L492" si="561">SUM(H489:H491)</f>
        <v>0</v>
      </c>
      <c r="I492" s="32">
        <f t="shared" si="561"/>
        <v>0</v>
      </c>
      <c r="J492" s="32">
        <f t="shared" si="561"/>
        <v>0</v>
      </c>
      <c r="K492" s="32">
        <f t="shared" si="561"/>
        <v>0</v>
      </c>
      <c r="L492" s="26">
        <f t="shared" si="561"/>
        <v>0</v>
      </c>
      <c r="M492" s="26">
        <f t="shared" si="548"/>
        <v>0</v>
      </c>
      <c r="N492" s="26">
        <f t="shared" si="548"/>
        <v>0</v>
      </c>
      <c r="O492" s="26">
        <f t="shared" si="549"/>
        <v>0</v>
      </c>
      <c r="P492" s="32">
        <f t="shared" ref="P492:S492" si="562">SUM(P489:P491)</f>
        <v>0</v>
      </c>
      <c r="Q492" s="32">
        <f t="shared" si="562"/>
        <v>0</v>
      </c>
      <c r="R492" s="32">
        <f t="shared" si="562"/>
        <v>0</v>
      </c>
      <c r="S492" s="32">
        <f t="shared" si="562"/>
        <v>0</v>
      </c>
      <c r="T492" s="32">
        <f>SUM(T489:T491)</f>
        <v>0</v>
      </c>
      <c r="U492" s="32">
        <f t="shared" ref="U492:V492" si="563">SUM(U489:U491)</f>
        <v>0</v>
      </c>
      <c r="V492" s="32">
        <f t="shared" si="563"/>
        <v>0</v>
      </c>
      <c r="W492" s="32"/>
    </row>
    <row r="493" spans="1:23">
      <c r="A493" s="36">
        <v>3</v>
      </c>
      <c r="B493" s="37"/>
      <c r="C493" s="38"/>
      <c r="D493" s="31"/>
      <c r="E493" s="31"/>
      <c r="F493" s="31"/>
      <c r="G493" s="31"/>
      <c r="H493" s="26"/>
      <c r="I493" s="26"/>
      <c r="J493" s="32"/>
      <c r="K493" s="32">
        <f>ROUND(+I493-J493,2)</f>
        <v>0</v>
      </c>
      <c r="L493" s="26">
        <f>(IF(G493&gt;0,(+K493/G493),0))</f>
        <v>0</v>
      </c>
      <c r="M493" s="26">
        <f t="shared" si="548"/>
        <v>0</v>
      </c>
      <c r="N493" s="26">
        <f t="shared" si="548"/>
        <v>0</v>
      </c>
      <c r="O493" s="26">
        <f t="shared" si="549"/>
        <v>0</v>
      </c>
      <c r="P493" s="32"/>
      <c r="Q493" s="32"/>
      <c r="R493" s="32"/>
      <c r="S493" s="32"/>
      <c r="T493" s="75">
        <f>IF(P493&gt;(G493+M493),0,G493+M493-P493)</f>
        <v>0</v>
      </c>
      <c r="U493" s="75">
        <f>IF((Q493+R493)&gt;(K493+N493),0,K493+N493-Q493-R493)</f>
        <v>0</v>
      </c>
      <c r="V493" s="33">
        <f t="shared" ref="V493:V495" si="564">+S493-R493+K493</f>
        <v>0</v>
      </c>
      <c r="W493" s="40"/>
    </row>
    <row r="494" spans="1:23">
      <c r="A494" s="36"/>
      <c r="B494" s="37"/>
      <c r="C494" s="38"/>
      <c r="D494" s="31"/>
      <c r="E494" s="38"/>
      <c r="F494" s="38"/>
      <c r="G494" s="31"/>
      <c r="H494" s="26"/>
      <c r="I494" s="32"/>
      <c r="J494" s="40"/>
      <c r="K494" s="40">
        <f t="shared" ref="K494:K495" si="565">ROUND(+I494-J494,2)</f>
        <v>0</v>
      </c>
      <c r="L494" s="26">
        <f>(IF(G494&gt;0,(+K494/G494),0))</f>
        <v>0</v>
      </c>
      <c r="M494" s="26">
        <f t="shared" si="548"/>
        <v>0</v>
      </c>
      <c r="N494" s="26">
        <f t="shared" si="548"/>
        <v>0</v>
      </c>
      <c r="O494" s="26">
        <f t="shared" si="549"/>
        <v>0</v>
      </c>
      <c r="P494" s="32"/>
      <c r="Q494" s="32"/>
      <c r="R494" s="32"/>
      <c r="S494" s="32"/>
      <c r="T494" s="75">
        <f t="shared" ref="T494:T495" si="566">IF(P494&gt;(G494+M494),0,G494+M494-P494)</f>
        <v>0</v>
      </c>
      <c r="U494" s="75">
        <f t="shared" ref="U494:U495" si="567">IF((Q494+R494)&gt;(K494+N494),0,K494+N494-Q494-R494)</f>
        <v>0</v>
      </c>
      <c r="V494" s="33">
        <f t="shared" si="564"/>
        <v>0</v>
      </c>
      <c r="W494" s="40"/>
    </row>
    <row r="495" spans="1:23">
      <c r="A495" s="36"/>
      <c r="B495" s="37"/>
      <c r="C495" s="38"/>
      <c r="D495" s="31"/>
      <c r="E495" s="38"/>
      <c r="F495" s="38"/>
      <c r="G495" s="31"/>
      <c r="H495" s="32"/>
      <c r="I495" s="32"/>
      <c r="J495" s="40"/>
      <c r="K495" s="40">
        <f t="shared" si="565"/>
        <v>0</v>
      </c>
      <c r="L495" s="26">
        <f>(IF(G495&gt;0,(+K495/G495),0))</f>
        <v>0</v>
      </c>
      <c r="M495" s="26">
        <f t="shared" si="548"/>
        <v>0</v>
      </c>
      <c r="N495" s="26">
        <f t="shared" si="548"/>
        <v>0</v>
      </c>
      <c r="O495" s="26">
        <f t="shared" si="549"/>
        <v>0</v>
      </c>
      <c r="P495" s="32"/>
      <c r="Q495" s="32"/>
      <c r="R495" s="32"/>
      <c r="S495" s="32"/>
      <c r="T495" s="75">
        <f t="shared" si="566"/>
        <v>0</v>
      </c>
      <c r="U495" s="75">
        <f t="shared" si="567"/>
        <v>0</v>
      </c>
      <c r="V495" s="33">
        <f t="shared" si="564"/>
        <v>0</v>
      </c>
      <c r="W495" s="40"/>
    </row>
    <row r="496" spans="1:23">
      <c r="A496" s="42"/>
      <c r="B496" s="35" t="s">
        <v>29</v>
      </c>
      <c r="C496" s="43"/>
      <c r="D496" s="44"/>
      <c r="E496" s="43"/>
      <c r="F496" s="45"/>
      <c r="G496" s="32">
        <f>SUM(G493:G495)</f>
        <v>0</v>
      </c>
      <c r="H496" s="32">
        <f t="shared" ref="H496:L496" si="568">SUM(H493:H495)</f>
        <v>0</v>
      </c>
      <c r="I496" s="32">
        <f t="shared" si="568"/>
        <v>0</v>
      </c>
      <c r="J496" s="32">
        <f t="shared" si="568"/>
        <v>0</v>
      </c>
      <c r="K496" s="32">
        <f t="shared" si="568"/>
        <v>0</v>
      </c>
      <c r="L496" s="26">
        <f t="shared" si="568"/>
        <v>0</v>
      </c>
      <c r="M496" s="26">
        <f t="shared" si="548"/>
        <v>0</v>
      </c>
      <c r="N496" s="26">
        <f t="shared" si="548"/>
        <v>0</v>
      </c>
      <c r="O496" s="26">
        <f t="shared" si="549"/>
        <v>0</v>
      </c>
      <c r="P496" s="32">
        <f t="shared" ref="P496:S496" si="569">SUM(P493:P495)</f>
        <v>0</v>
      </c>
      <c r="Q496" s="32">
        <f t="shared" si="569"/>
        <v>0</v>
      </c>
      <c r="R496" s="32">
        <f t="shared" si="569"/>
        <v>0</v>
      </c>
      <c r="S496" s="32">
        <f t="shared" si="569"/>
        <v>0</v>
      </c>
      <c r="T496" s="32">
        <f>SUM(T493:T495)</f>
        <v>0</v>
      </c>
      <c r="U496" s="32">
        <f t="shared" ref="U496:V496" si="570">SUM(U493:U495)</f>
        <v>0</v>
      </c>
      <c r="V496" s="32">
        <f t="shared" si="570"/>
        <v>0</v>
      </c>
      <c r="W496" s="46"/>
    </row>
    <row r="497" spans="1:23">
      <c r="A497" s="36">
        <v>4</v>
      </c>
      <c r="B497" s="37"/>
      <c r="C497" s="38"/>
      <c r="D497" s="31"/>
      <c r="E497" s="31"/>
      <c r="F497" s="38"/>
      <c r="G497" s="31"/>
      <c r="H497" s="39"/>
      <c r="I497" s="39"/>
      <c r="J497" s="40"/>
      <c r="K497" s="40">
        <f>ROUND(+I497-J497,2)</f>
        <v>0</v>
      </c>
      <c r="L497" s="26">
        <f>(IF(G497&gt;0,(+K497/G497),0))</f>
        <v>0</v>
      </c>
      <c r="M497" s="26">
        <f t="shared" si="548"/>
        <v>0</v>
      </c>
      <c r="N497" s="26">
        <f t="shared" si="548"/>
        <v>0</v>
      </c>
      <c r="O497" s="26">
        <f t="shared" si="549"/>
        <v>0</v>
      </c>
      <c r="P497" s="32"/>
      <c r="Q497" s="32"/>
      <c r="R497" s="32"/>
      <c r="S497" s="32"/>
      <c r="T497" s="75">
        <f>IF(P497&gt;(G497+M497),0,G497+M497-P497)</f>
        <v>0</v>
      </c>
      <c r="U497" s="75">
        <f>IF((Q497+R497)&gt;(K497+N497),0,K497+N497-Q497-R497)</f>
        <v>0</v>
      </c>
      <c r="V497" s="33">
        <f t="shared" ref="V497:V499" si="571">+S497-R497+K497</f>
        <v>0</v>
      </c>
      <c r="W497" s="40"/>
    </row>
    <row r="498" spans="1:23">
      <c r="A498" s="36"/>
      <c r="B498" s="37"/>
      <c r="C498" s="38"/>
      <c r="D498" s="31"/>
      <c r="E498" s="38"/>
      <c r="F498" s="38"/>
      <c r="G498" s="31"/>
      <c r="H498" s="39"/>
      <c r="I498" s="39"/>
      <c r="J498" s="40"/>
      <c r="K498" s="40">
        <f t="shared" ref="K498:K499" si="572">ROUND(+I498-J498,2)</f>
        <v>0</v>
      </c>
      <c r="L498" s="26">
        <f>(IF(G498&gt;0,(+K498/G498),0))</f>
        <v>0</v>
      </c>
      <c r="M498" s="26">
        <f t="shared" si="548"/>
        <v>0</v>
      </c>
      <c r="N498" s="26">
        <f t="shared" si="548"/>
        <v>0</v>
      </c>
      <c r="O498" s="26">
        <f t="shared" si="549"/>
        <v>0</v>
      </c>
      <c r="P498" s="32"/>
      <c r="Q498" s="32"/>
      <c r="R498" s="32"/>
      <c r="S498" s="32"/>
      <c r="T498" s="75">
        <f t="shared" ref="T498:T499" si="573">IF(P498&gt;(G498+M498),0,G498+M498-P498)</f>
        <v>0</v>
      </c>
      <c r="U498" s="75">
        <f t="shared" ref="U498:U499" si="574">IF((Q498+R498)&gt;(K498+N498),0,K498+N498-Q498-R498)</f>
        <v>0</v>
      </c>
      <c r="V498" s="33">
        <f t="shared" si="571"/>
        <v>0</v>
      </c>
      <c r="W498" s="40"/>
    </row>
    <row r="499" spans="1:23">
      <c r="A499" s="36"/>
      <c r="B499" s="37"/>
      <c r="C499" s="38"/>
      <c r="D499" s="31"/>
      <c r="E499" s="38"/>
      <c r="F499" s="38"/>
      <c r="G499" s="31"/>
      <c r="H499" s="39"/>
      <c r="I499" s="39"/>
      <c r="J499" s="40"/>
      <c r="K499" s="40">
        <f t="shared" si="572"/>
        <v>0</v>
      </c>
      <c r="L499" s="26">
        <f>(IF(G499&gt;0,(+K499/G499),0))</f>
        <v>0</v>
      </c>
      <c r="M499" s="26">
        <f t="shared" si="548"/>
        <v>0</v>
      </c>
      <c r="N499" s="26">
        <f t="shared" si="548"/>
        <v>0</v>
      </c>
      <c r="O499" s="26">
        <f t="shared" si="549"/>
        <v>0</v>
      </c>
      <c r="P499" s="32"/>
      <c r="Q499" s="32"/>
      <c r="R499" s="32"/>
      <c r="S499" s="32"/>
      <c r="T499" s="75">
        <f t="shared" si="573"/>
        <v>0</v>
      </c>
      <c r="U499" s="75">
        <f t="shared" si="574"/>
        <v>0</v>
      </c>
      <c r="V499" s="33">
        <f t="shared" si="571"/>
        <v>0</v>
      </c>
      <c r="W499" s="40"/>
    </row>
    <row r="500" spans="1:23">
      <c r="A500" s="29"/>
      <c r="B500" s="35" t="s">
        <v>29</v>
      </c>
      <c r="C500" s="31"/>
      <c r="D500" s="25"/>
      <c r="E500" s="31"/>
      <c r="F500" s="31"/>
      <c r="G500" s="32">
        <f>SUM(G497:G499)</f>
        <v>0</v>
      </c>
      <c r="H500" s="32">
        <f t="shared" ref="H500:L500" si="575">SUM(H497:H499)</f>
        <v>0</v>
      </c>
      <c r="I500" s="32">
        <f t="shared" si="575"/>
        <v>0</v>
      </c>
      <c r="J500" s="32">
        <f t="shared" si="575"/>
        <v>0</v>
      </c>
      <c r="K500" s="32">
        <f t="shared" si="575"/>
        <v>0</v>
      </c>
      <c r="L500" s="26">
        <f t="shared" si="575"/>
        <v>0</v>
      </c>
      <c r="M500" s="26">
        <f t="shared" si="548"/>
        <v>0</v>
      </c>
      <c r="N500" s="26">
        <f t="shared" si="548"/>
        <v>0</v>
      </c>
      <c r="O500" s="26">
        <f t="shared" si="549"/>
        <v>0</v>
      </c>
      <c r="P500" s="32">
        <f t="shared" ref="P500:V500" si="576">SUM(P497:P499)</f>
        <v>0</v>
      </c>
      <c r="Q500" s="32">
        <f t="shared" si="576"/>
        <v>0</v>
      </c>
      <c r="R500" s="32">
        <f t="shared" si="576"/>
        <v>0</v>
      </c>
      <c r="S500" s="32">
        <f t="shared" si="576"/>
        <v>0</v>
      </c>
      <c r="T500" s="32">
        <f t="shared" si="576"/>
        <v>0</v>
      </c>
      <c r="U500" s="32">
        <f t="shared" si="576"/>
        <v>0</v>
      </c>
      <c r="V500" s="32">
        <f t="shared" si="576"/>
        <v>0</v>
      </c>
      <c r="W500" s="32"/>
    </row>
    <row r="501" spans="1:23">
      <c r="A501" s="36">
        <v>5</v>
      </c>
      <c r="B501" s="37"/>
      <c r="C501" s="38"/>
      <c r="D501" s="31"/>
      <c r="E501" s="31"/>
      <c r="F501" s="38"/>
      <c r="G501" s="31"/>
      <c r="H501" s="26"/>
      <c r="I501" s="26"/>
      <c r="J501" s="40"/>
      <c r="K501" s="40">
        <f>ROUND(+I501-J501,2)</f>
        <v>0</v>
      </c>
      <c r="L501" s="26">
        <f>(IF(G501&gt;0,(+K501/G501),0))</f>
        <v>0</v>
      </c>
      <c r="M501" s="26">
        <f t="shared" si="548"/>
        <v>0</v>
      </c>
      <c r="N501" s="26">
        <f t="shared" si="548"/>
        <v>0</v>
      </c>
      <c r="O501" s="26">
        <f t="shared" si="549"/>
        <v>0</v>
      </c>
      <c r="P501" s="32"/>
      <c r="Q501" s="32"/>
      <c r="R501" s="32"/>
      <c r="S501" s="32"/>
      <c r="T501" s="75">
        <f>IF(P501&gt;(G501+M501),0,G501+M501-P501)</f>
        <v>0</v>
      </c>
      <c r="U501" s="75">
        <f>IF((Q501+R501)&gt;(K501+N501),0,K501+N501-Q501-R501)</f>
        <v>0</v>
      </c>
      <c r="V501" s="33">
        <f t="shared" ref="V501:V503" si="577">+S501-R501+K501</f>
        <v>0</v>
      </c>
      <c r="W501" s="40"/>
    </row>
    <row r="502" spans="1:23">
      <c r="A502" s="36"/>
      <c r="B502" s="30"/>
      <c r="C502" s="38"/>
      <c r="D502" s="31"/>
      <c r="E502" s="38"/>
      <c r="F502" s="38"/>
      <c r="G502" s="31"/>
      <c r="H502" s="32"/>
      <c r="I502" s="32"/>
      <c r="J502" s="40"/>
      <c r="K502" s="40">
        <f t="shared" ref="K502:K503" si="578">ROUND(+I502-J502,2)</f>
        <v>0</v>
      </c>
      <c r="L502" s="26">
        <f>(IF(G502&gt;0,(+K502/G502),0))</f>
        <v>0</v>
      </c>
      <c r="M502" s="26">
        <f t="shared" si="548"/>
        <v>0</v>
      </c>
      <c r="N502" s="26">
        <f t="shared" si="548"/>
        <v>0</v>
      </c>
      <c r="O502" s="26">
        <f t="shared" si="549"/>
        <v>0</v>
      </c>
      <c r="P502" s="32"/>
      <c r="Q502" s="32"/>
      <c r="R502" s="32"/>
      <c r="S502" s="32"/>
      <c r="T502" s="75">
        <f t="shared" ref="T502:T503" si="579">IF(P502&gt;(G502+M502),0,G502+M502-P502)</f>
        <v>0</v>
      </c>
      <c r="U502" s="75">
        <f t="shared" ref="U502:U503" si="580">IF((Q502+R502)&gt;(K502+N502),0,K502+N502-Q502-R502)</f>
        <v>0</v>
      </c>
      <c r="V502" s="33">
        <f t="shared" si="577"/>
        <v>0</v>
      </c>
      <c r="W502" s="40"/>
    </row>
    <row r="503" spans="1:23">
      <c r="A503" s="36"/>
      <c r="B503" s="37"/>
      <c r="C503" s="38"/>
      <c r="D503" s="31"/>
      <c r="E503" s="38"/>
      <c r="F503" s="38"/>
      <c r="G503" s="31"/>
      <c r="H503" s="32"/>
      <c r="I503" s="32"/>
      <c r="J503" s="40"/>
      <c r="K503" s="40">
        <f t="shared" si="578"/>
        <v>0</v>
      </c>
      <c r="L503" s="26">
        <f>(IF(G503&gt;0,(+K503/G503),0))</f>
        <v>0</v>
      </c>
      <c r="M503" s="26">
        <f t="shared" si="548"/>
        <v>0</v>
      </c>
      <c r="N503" s="26">
        <f t="shared" si="548"/>
        <v>0</v>
      </c>
      <c r="O503" s="26">
        <f t="shared" si="549"/>
        <v>0</v>
      </c>
      <c r="P503" s="32"/>
      <c r="Q503" s="32"/>
      <c r="R503" s="32"/>
      <c r="S503" s="32"/>
      <c r="T503" s="75">
        <f t="shared" si="579"/>
        <v>0</v>
      </c>
      <c r="U503" s="75">
        <f t="shared" si="580"/>
        <v>0</v>
      </c>
      <c r="V503" s="33">
        <f t="shared" si="577"/>
        <v>0</v>
      </c>
      <c r="W503" s="40"/>
    </row>
    <row r="504" spans="1:23">
      <c r="A504" s="29"/>
      <c r="B504" s="35" t="s">
        <v>29</v>
      </c>
      <c r="C504" s="31"/>
      <c r="D504" s="25"/>
      <c r="E504" s="31"/>
      <c r="F504" s="31"/>
      <c r="G504" s="32">
        <f>SUM(G501:G503)</f>
        <v>0</v>
      </c>
      <c r="H504" s="32">
        <f t="shared" ref="H504:L504" si="581">SUM(H501:H503)</f>
        <v>0</v>
      </c>
      <c r="I504" s="32">
        <f t="shared" si="581"/>
        <v>0</v>
      </c>
      <c r="J504" s="32">
        <f t="shared" si="581"/>
        <v>0</v>
      </c>
      <c r="K504" s="32">
        <f t="shared" si="581"/>
        <v>0</v>
      </c>
      <c r="L504" s="26">
        <f t="shared" si="581"/>
        <v>0</v>
      </c>
      <c r="M504" s="26">
        <f t="shared" si="548"/>
        <v>0</v>
      </c>
      <c r="N504" s="26">
        <f t="shared" si="548"/>
        <v>0</v>
      </c>
      <c r="O504" s="26">
        <f t="shared" si="549"/>
        <v>0</v>
      </c>
      <c r="P504" s="32">
        <f t="shared" ref="P504:V504" si="582">SUM(P501:P503)</f>
        <v>0</v>
      </c>
      <c r="Q504" s="32">
        <f t="shared" si="582"/>
        <v>0</v>
      </c>
      <c r="R504" s="32">
        <f t="shared" si="582"/>
        <v>0</v>
      </c>
      <c r="S504" s="32">
        <f t="shared" si="582"/>
        <v>0</v>
      </c>
      <c r="T504" s="32">
        <f t="shared" si="582"/>
        <v>0</v>
      </c>
      <c r="U504" s="32">
        <f t="shared" si="582"/>
        <v>0</v>
      </c>
      <c r="V504" s="32">
        <f t="shared" si="582"/>
        <v>0</v>
      </c>
      <c r="W504" s="32"/>
    </row>
    <row r="505" spans="1:23">
      <c r="A505" s="36">
        <v>6</v>
      </c>
      <c r="B505" s="37"/>
      <c r="C505" s="38"/>
      <c r="D505" s="31"/>
      <c r="E505" s="38"/>
      <c r="F505" s="38"/>
      <c r="G505" s="31"/>
      <c r="H505" s="39"/>
      <c r="I505" s="39"/>
      <c r="J505" s="40"/>
      <c r="K505" s="40">
        <f>ROUND(+I505-J505,2)</f>
        <v>0</v>
      </c>
      <c r="L505" s="26">
        <f>(IF(G505&gt;0,(+K505/G505),0))</f>
        <v>0</v>
      </c>
      <c r="M505" s="26">
        <f t="shared" si="548"/>
        <v>0</v>
      </c>
      <c r="N505" s="26">
        <f t="shared" si="548"/>
        <v>0</v>
      </c>
      <c r="O505" s="26">
        <f t="shared" si="549"/>
        <v>0</v>
      </c>
      <c r="P505" s="32"/>
      <c r="Q505" s="32"/>
      <c r="R505" s="32"/>
      <c r="S505" s="32"/>
      <c r="T505" s="75">
        <f>IF(P505&gt;(G505+M505),0,G505+M505-P505)</f>
        <v>0</v>
      </c>
      <c r="U505" s="75">
        <f>IF((Q505+R505)&gt;(K505+N505),0,K505+N505-Q505-R505)</f>
        <v>0</v>
      </c>
      <c r="V505" s="33">
        <f t="shared" ref="V505:V507" si="583">+S505-R505+K505</f>
        <v>0</v>
      </c>
      <c r="W505" s="40"/>
    </row>
    <row r="506" spans="1:23">
      <c r="A506" s="38"/>
      <c r="B506" s="37"/>
      <c r="C506" s="38"/>
      <c r="D506" s="31"/>
      <c r="E506" s="38"/>
      <c r="F506" s="38"/>
      <c r="G506" s="31"/>
      <c r="H506" s="32"/>
      <c r="I506" s="32"/>
      <c r="J506" s="40"/>
      <c r="K506" s="40">
        <f t="shared" ref="K506:K507" si="584">ROUND(+I506-J506,2)</f>
        <v>0</v>
      </c>
      <c r="L506" s="26">
        <f>(IF(G506&gt;0,(+K506/G506),0))</f>
        <v>0</v>
      </c>
      <c r="M506" s="26">
        <f t="shared" si="548"/>
        <v>0</v>
      </c>
      <c r="N506" s="26">
        <f t="shared" si="548"/>
        <v>0</v>
      </c>
      <c r="O506" s="26">
        <f t="shared" si="549"/>
        <v>0</v>
      </c>
      <c r="P506" s="32"/>
      <c r="Q506" s="32"/>
      <c r="R506" s="32"/>
      <c r="S506" s="32"/>
      <c r="T506" s="75">
        <f t="shared" ref="T506:T507" si="585">IF(P506&gt;(G506+M506),0,G506+M506-P506)</f>
        <v>0</v>
      </c>
      <c r="U506" s="75">
        <f t="shared" ref="U506:U507" si="586">IF((Q506+R506)&gt;(K506+N506),0,K506+N506-Q506-R506)</f>
        <v>0</v>
      </c>
      <c r="V506" s="33">
        <f t="shared" si="583"/>
        <v>0</v>
      </c>
      <c r="W506" s="40"/>
    </row>
    <row r="507" spans="1:23">
      <c r="A507" s="38"/>
      <c r="B507" s="37"/>
      <c r="C507" s="38"/>
      <c r="D507" s="31"/>
      <c r="E507" s="38"/>
      <c r="F507" s="38"/>
      <c r="G507" s="31"/>
      <c r="H507" s="32"/>
      <c r="I507" s="32"/>
      <c r="J507" s="40"/>
      <c r="K507" s="40">
        <f t="shared" si="584"/>
        <v>0</v>
      </c>
      <c r="L507" s="26">
        <f>(IF(G507&gt;0,(+K507/G507),0))</f>
        <v>0</v>
      </c>
      <c r="M507" s="26">
        <f t="shared" si="548"/>
        <v>0</v>
      </c>
      <c r="N507" s="26">
        <f t="shared" si="548"/>
        <v>0</v>
      </c>
      <c r="O507" s="26">
        <f t="shared" si="549"/>
        <v>0</v>
      </c>
      <c r="P507" s="32"/>
      <c r="Q507" s="32"/>
      <c r="R507" s="32"/>
      <c r="S507" s="32"/>
      <c r="T507" s="75">
        <f t="shared" si="585"/>
        <v>0</v>
      </c>
      <c r="U507" s="75">
        <f t="shared" si="586"/>
        <v>0</v>
      </c>
      <c r="V507" s="33">
        <f t="shared" si="583"/>
        <v>0</v>
      </c>
      <c r="W507" s="40"/>
    </row>
    <row r="508" spans="1:23">
      <c r="A508" s="31"/>
      <c r="B508" s="35" t="s">
        <v>29</v>
      </c>
      <c r="C508" s="31"/>
      <c r="D508" s="25"/>
      <c r="E508" s="31"/>
      <c r="F508" s="31"/>
      <c r="G508" s="32">
        <f>SUM(G505:G507)</f>
        <v>0</v>
      </c>
      <c r="H508" s="32">
        <f t="shared" ref="H508:L508" si="587">SUM(H505:H507)</f>
        <v>0</v>
      </c>
      <c r="I508" s="32">
        <f t="shared" si="587"/>
        <v>0</v>
      </c>
      <c r="J508" s="32">
        <f t="shared" si="587"/>
        <v>0</v>
      </c>
      <c r="K508" s="32">
        <f t="shared" si="587"/>
        <v>0</v>
      </c>
      <c r="L508" s="26">
        <f t="shared" si="587"/>
        <v>0</v>
      </c>
      <c r="M508" s="26">
        <f t="shared" si="548"/>
        <v>0</v>
      </c>
      <c r="N508" s="26">
        <f t="shared" si="548"/>
        <v>0</v>
      </c>
      <c r="O508" s="26">
        <f t="shared" si="549"/>
        <v>0</v>
      </c>
      <c r="P508" s="32">
        <f t="shared" ref="P508:V508" si="588">SUM(P505:P507)</f>
        <v>0</v>
      </c>
      <c r="Q508" s="32">
        <f t="shared" si="588"/>
        <v>0</v>
      </c>
      <c r="R508" s="32">
        <f t="shared" si="588"/>
        <v>0</v>
      </c>
      <c r="S508" s="32">
        <f t="shared" si="588"/>
        <v>0</v>
      </c>
      <c r="T508" s="32">
        <f t="shared" si="588"/>
        <v>0</v>
      </c>
      <c r="U508" s="32">
        <f t="shared" si="588"/>
        <v>0</v>
      </c>
      <c r="V508" s="32">
        <f t="shared" si="588"/>
        <v>0</v>
      </c>
      <c r="W508" s="32"/>
    </row>
    <row r="509" spans="1:23">
      <c r="A509" s="36">
        <v>7</v>
      </c>
      <c r="B509" s="37"/>
      <c r="C509" s="38"/>
      <c r="D509" s="31"/>
      <c r="E509" s="38"/>
      <c r="F509" s="38"/>
      <c r="G509" s="31"/>
      <c r="H509" s="32"/>
      <c r="I509" s="32"/>
      <c r="J509" s="40"/>
      <c r="K509" s="40">
        <f>ROUND(+I509-J509,2)</f>
        <v>0</v>
      </c>
      <c r="L509" s="26">
        <f>(IF(G509&gt;0,(+K509/G509),0))</f>
        <v>0</v>
      </c>
      <c r="M509" s="26">
        <f t="shared" si="548"/>
        <v>0</v>
      </c>
      <c r="N509" s="26">
        <f t="shared" si="548"/>
        <v>0</v>
      </c>
      <c r="O509" s="26">
        <f t="shared" si="549"/>
        <v>0</v>
      </c>
      <c r="P509" s="32"/>
      <c r="Q509" s="32"/>
      <c r="R509" s="32"/>
      <c r="S509" s="32"/>
      <c r="T509" s="75">
        <f>IF(P509&gt;(G509+M509),0,G509+M509-P509)</f>
        <v>0</v>
      </c>
      <c r="U509" s="75">
        <f>IF((Q509+R509)&gt;(K509+N509),0,K509+N509-Q509-R509)</f>
        <v>0</v>
      </c>
      <c r="V509" s="33">
        <f t="shared" ref="V509:V511" si="589">+S509-R509+K509</f>
        <v>0</v>
      </c>
      <c r="W509" s="40"/>
    </row>
    <row r="510" spans="1:23">
      <c r="A510" s="36"/>
      <c r="B510" s="37"/>
      <c r="C510" s="38"/>
      <c r="D510" s="31"/>
      <c r="E510" s="38"/>
      <c r="F510" s="38"/>
      <c r="G510" s="31"/>
      <c r="H510" s="32"/>
      <c r="I510" s="32"/>
      <c r="J510" s="40"/>
      <c r="K510" s="40">
        <f t="shared" ref="K510:K511" si="590">ROUND(+I510-J510,2)</f>
        <v>0</v>
      </c>
      <c r="L510" s="26">
        <f>(IF(G510&gt;0,(+K510/G510),0))</f>
        <v>0</v>
      </c>
      <c r="M510" s="26">
        <f t="shared" si="548"/>
        <v>0</v>
      </c>
      <c r="N510" s="26">
        <f t="shared" si="548"/>
        <v>0</v>
      </c>
      <c r="O510" s="26">
        <f t="shared" si="549"/>
        <v>0</v>
      </c>
      <c r="P510" s="32"/>
      <c r="Q510" s="32"/>
      <c r="R510" s="32"/>
      <c r="S510" s="32"/>
      <c r="T510" s="75">
        <f t="shared" ref="T510:T511" si="591">IF(P510&gt;(G510+M510),0,G510+M510-P510)</f>
        <v>0</v>
      </c>
      <c r="U510" s="75">
        <f t="shared" ref="U510:U511" si="592">IF((Q510+R510)&gt;(K510+N510),0,K510+N510-Q510-R510)</f>
        <v>0</v>
      </c>
      <c r="V510" s="33">
        <f t="shared" si="589"/>
        <v>0</v>
      </c>
      <c r="W510" s="40"/>
    </row>
    <row r="511" spans="1:23">
      <c r="A511" s="36"/>
      <c r="B511" s="37"/>
      <c r="C511" s="38"/>
      <c r="D511" s="31"/>
      <c r="E511" s="38"/>
      <c r="F511" s="38"/>
      <c r="G511" s="31"/>
      <c r="H511" s="32"/>
      <c r="I511" s="32"/>
      <c r="J511" s="40"/>
      <c r="K511" s="40">
        <f t="shared" si="590"/>
        <v>0</v>
      </c>
      <c r="L511" s="26">
        <f>(IF(G511&gt;0,(+K511/G511),0))</f>
        <v>0</v>
      </c>
      <c r="M511" s="26">
        <f t="shared" si="548"/>
        <v>0</v>
      </c>
      <c r="N511" s="26">
        <f t="shared" si="548"/>
        <v>0</v>
      </c>
      <c r="O511" s="26">
        <f t="shared" si="549"/>
        <v>0</v>
      </c>
      <c r="P511" s="32"/>
      <c r="Q511" s="32"/>
      <c r="R511" s="32"/>
      <c r="S511" s="32"/>
      <c r="T511" s="75">
        <f t="shared" si="591"/>
        <v>0</v>
      </c>
      <c r="U511" s="75">
        <f t="shared" si="592"/>
        <v>0</v>
      </c>
      <c r="V511" s="33">
        <f t="shared" si="589"/>
        <v>0</v>
      </c>
      <c r="W511" s="40"/>
    </row>
    <row r="512" spans="1:23">
      <c r="A512" s="36"/>
      <c r="B512" s="35" t="s">
        <v>29</v>
      </c>
      <c r="C512" s="31"/>
      <c r="D512" s="25"/>
      <c r="E512" s="31"/>
      <c r="F512" s="31"/>
      <c r="G512" s="32">
        <f t="shared" ref="G512:L512" si="593">SUM(G509:G511)</f>
        <v>0</v>
      </c>
      <c r="H512" s="32">
        <f t="shared" si="593"/>
        <v>0</v>
      </c>
      <c r="I512" s="32">
        <f t="shared" si="593"/>
        <v>0</v>
      </c>
      <c r="J512" s="32">
        <f t="shared" si="593"/>
        <v>0</v>
      </c>
      <c r="K512" s="32">
        <f t="shared" si="593"/>
        <v>0</v>
      </c>
      <c r="L512" s="26">
        <f t="shared" si="593"/>
        <v>0</v>
      </c>
      <c r="M512" s="26">
        <f t="shared" si="548"/>
        <v>0</v>
      </c>
      <c r="N512" s="26">
        <f t="shared" si="548"/>
        <v>0</v>
      </c>
      <c r="O512" s="26">
        <f t="shared" si="549"/>
        <v>0</v>
      </c>
      <c r="P512" s="32">
        <f>SUM(P509:P511)</f>
        <v>0</v>
      </c>
      <c r="Q512" s="32">
        <f>SUM(Q509:Q511)</f>
        <v>0</v>
      </c>
      <c r="R512" s="32">
        <f>SUM(R509:R511)</f>
        <v>0</v>
      </c>
      <c r="S512" s="32">
        <f>SUM(S509:S511)</f>
        <v>0</v>
      </c>
      <c r="T512" s="32">
        <f t="shared" ref="T512:V512" si="594">SUM(T509:T511)</f>
        <v>0</v>
      </c>
      <c r="U512" s="32">
        <f t="shared" si="594"/>
        <v>0</v>
      </c>
      <c r="V512" s="32">
        <f t="shared" si="594"/>
        <v>0</v>
      </c>
      <c r="W512" s="32"/>
    </row>
    <row r="513" spans="1:23">
      <c r="A513" s="36">
        <v>8</v>
      </c>
      <c r="B513" s="37"/>
      <c r="C513" s="38"/>
      <c r="D513" s="31"/>
      <c r="E513" s="38"/>
      <c r="F513" s="38"/>
      <c r="G513" s="31"/>
      <c r="H513" s="39"/>
      <c r="I513" s="39"/>
      <c r="J513" s="40"/>
      <c r="K513" s="40">
        <f>ROUND(+I513-J513,2)</f>
        <v>0</v>
      </c>
      <c r="L513" s="26">
        <f>(IF(G513&gt;0,(+K513/G513),0))</f>
        <v>0</v>
      </c>
      <c r="M513" s="26">
        <f t="shared" si="548"/>
        <v>0</v>
      </c>
      <c r="N513" s="26">
        <f t="shared" si="548"/>
        <v>0</v>
      </c>
      <c r="O513" s="26">
        <f t="shared" si="549"/>
        <v>0</v>
      </c>
      <c r="P513" s="32"/>
      <c r="Q513" s="32"/>
      <c r="R513" s="32"/>
      <c r="S513" s="32"/>
      <c r="T513" s="75">
        <f>IF(P513&gt;(G513+M513),0,G513+M513-P513)</f>
        <v>0</v>
      </c>
      <c r="U513" s="75">
        <f>IF((Q513+R513)&gt;(K513+N513),0,K513+N513-Q513-R513)</f>
        <v>0</v>
      </c>
      <c r="V513" s="33">
        <f t="shared" ref="V513:V515" si="595">+S513-R513+K513</f>
        <v>0</v>
      </c>
      <c r="W513" s="40"/>
    </row>
    <row r="514" spans="1:23">
      <c r="A514" s="36"/>
      <c r="B514" s="37"/>
      <c r="C514" s="38"/>
      <c r="D514" s="31"/>
      <c r="E514" s="38"/>
      <c r="F514" s="38"/>
      <c r="G514" s="31"/>
      <c r="H514" s="32"/>
      <c r="I514" s="32"/>
      <c r="J514" s="40"/>
      <c r="K514" s="40">
        <f t="shared" ref="K514:K515" si="596">ROUND(+I514-J514,2)</f>
        <v>0</v>
      </c>
      <c r="L514" s="26">
        <f>(IF(G514&gt;0,(+K514/G514),0))</f>
        <v>0</v>
      </c>
      <c r="M514" s="26">
        <f t="shared" si="548"/>
        <v>0</v>
      </c>
      <c r="N514" s="26">
        <f t="shared" si="548"/>
        <v>0</v>
      </c>
      <c r="O514" s="26">
        <f t="shared" si="549"/>
        <v>0</v>
      </c>
      <c r="P514" s="32"/>
      <c r="Q514" s="32"/>
      <c r="R514" s="32"/>
      <c r="S514" s="32"/>
      <c r="T514" s="75">
        <f t="shared" ref="T514:T515" si="597">IF(P514&gt;(G514+M514),0,G514+M514-P514)</f>
        <v>0</v>
      </c>
      <c r="U514" s="75">
        <f t="shared" ref="U514:U515" si="598">IF((Q514+R514)&gt;(K514+N514),0,K514+N514-Q514-R514)</f>
        <v>0</v>
      </c>
      <c r="V514" s="33">
        <f t="shared" si="595"/>
        <v>0</v>
      </c>
      <c r="W514" s="40"/>
    </row>
    <row r="515" spans="1:23">
      <c r="A515" s="36"/>
      <c r="B515" s="37"/>
      <c r="C515" s="38"/>
      <c r="D515" s="31"/>
      <c r="E515" s="38"/>
      <c r="F515" s="38"/>
      <c r="G515" s="31"/>
      <c r="H515" s="32"/>
      <c r="I515" s="32"/>
      <c r="J515" s="40"/>
      <c r="K515" s="40">
        <f t="shared" si="596"/>
        <v>0</v>
      </c>
      <c r="L515" s="26">
        <f>(IF(G515&gt;0,(+K515/G515),0))</f>
        <v>0</v>
      </c>
      <c r="M515" s="26">
        <f t="shared" si="548"/>
        <v>0</v>
      </c>
      <c r="N515" s="26">
        <f t="shared" si="548"/>
        <v>0</v>
      </c>
      <c r="O515" s="26">
        <f t="shared" si="549"/>
        <v>0</v>
      </c>
      <c r="P515" s="32"/>
      <c r="Q515" s="32"/>
      <c r="R515" s="32"/>
      <c r="S515" s="32"/>
      <c r="T515" s="75">
        <f t="shared" si="597"/>
        <v>0</v>
      </c>
      <c r="U515" s="75">
        <f t="shared" si="598"/>
        <v>0</v>
      </c>
      <c r="V515" s="33">
        <f t="shared" si="595"/>
        <v>0</v>
      </c>
      <c r="W515" s="40"/>
    </row>
    <row r="516" spans="1:23">
      <c r="A516" s="36"/>
      <c r="B516" s="35" t="s">
        <v>29</v>
      </c>
      <c r="C516" s="31"/>
      <c r="D516" s="25"/>
      <c r="E516" s="31"/>
      <c r="F516" s="31"/>
      <c r="G516" s="32">
        <f>SUM(G513:G515)</f>
        <v>0</v>
      </c>
      <c r="H516" s="32">
        <f t="shared" ref="H516:L516" si="599">SUM(H513:H515)</f>
        <v>0</v>
      </c>
      <c r="I516" s="32">
        <f t="shared" si="599"/>
        <v>0</v>
      </c>
      <c r="J516" s="32">
        <f t="shared" si="599"/>
        <v>0</v>
      </c>
      <c r="K516" s="32">
        <f t="shared" si="599"/>
        <v>0</v>
      </c>
      <c r="L516" s="26">
        <f t="shared" si="599"/>
        <v>0</v>
      </c>
      <c r="M516" s="26">
        <f t="shared" si="548"/>
        <v>0</v>
      </c>
      <c r="N516" s="26">
        <f t="shared" si="548"/>
        <v>0</v>
      </c>
      <c r="O516" s="26">
        <f t="shared" si="549"/>
        <v>0</v>
      </c>
      <c r="P516" s="32">
        <f t="shared" ref="P516:V516" si="600">SUM(P513:P515)</f>
        <v>0</v>
      </c>
      <c r="Q516" s="32">
        <f t="shared" si="600"/>
        <v>0</v>
      </c>
      <c r="R516" s="32">
        <f t="shared" si="600"/>
        <v>0</v>
      </c>
      <c r="S516" s="32">
        <f t="shared" si="600"/>
        <v>0</v>
      </c>
      <c r="T516" s="32">
        <f t="shared" si="600"/>
        <v>0</v>
      </c>
      <c r="U516" s="32">
        <f t="shared" si="600"/>
        <v>0</v>
      </c>
      <c r="V516" s="32">
        <f t="shared" si="600"/>
        <v>0</v>
      </c>
      <c r="W516" s="32"/>
    </row>
    <row r="517" spans="1:23">
      <c r="A517" s="36">
        <v>9</v>
      </c>
      <c r="B517" s="37"/>
      <c r="C517" s="38"/>
      <c r="D517" s="31"/>
      <c r="E517" s="38"/>
      <c r="F517" s="38"/>
      <c r="G517" s="31"/>
      <c r="H517" s="32"/>
      <c r="I517" s="32"/>
      <c r="J517" s="40"/>
      <c r="K517" s="40">
        <f>ROUND(+I517-J517,2)</f>
        <v>0</v>
      </c>
      <c r="L517" s="26">
        <f>(IF(G517&gt;0,(+K517/G517),0))</f>
        <v>0</v>
      </c>
      <c r="M517" s="26">
        <f t="shared" si="548"/>
        <v>0</v>
      </c>
      <c r="N517" s="26">
        <f t="shared" si="548"/>
        <v>0</v>
      </c>
      <c r="O517" s="26">
        <f t="shared" si="549"/>
        <v>0</v>
      </c>
      <c r="P517" s="32"/>
      <c r="Q517" s="32"/>
      <c r="R517" s="32"/>
      <c r="S517" s="32"/>
      <c r="T517" s="75">
        <f>IF(P517&gt;(G517+M517),0,G517+M517-P517)</f>
        <v>0</v>
      </c>
      <c r="U517" s="75">
        <f>IF((Q517+R517)&gt;(K517+N517),0,K517+N517-Q517-R517)</f>
        <v>0</v>
      </c>
      <c r="V517" s="33">
        <f t="shared" ref="V517:V519" si="601">+S517-R517+K517</f>
        <v>0</v>
      </c>
      <c r="W517" s="40"/>
    </row>
    <row r="518" spans="1:23">
      <c r="A518" s="38"/>
      <c r="B518" s="37"/>
      <c r="C518" s="38"/>
      <c r="D518" s="31"/>
      <c r="E518" s="38"/>
      <c r="F518" s="38"/>
      <c r="G518" s="31"/>
      <c r="H518" s="32"/>
      <c r="I518" s="32"/>
      <c r="J518" s="40"/>
      <c r="K518" s="40">
        <f t="shared" ref="K518:K519" si="602">ROUND(+I518-J518,2)</f>
        <v>0</v>
      </c>
      <c r="L518" s="26">
        <f>(IF(G518&gt;0,(+K518/G518),0))</f>
        <v>0</v>
      </c>
      <c r="M518" s="26">
        <f t="shared" si="548"/>
        <v>0</v>
      </c>
      <c r="N518" s="26">
        <f t="shared" si="548"/>
        <v>0</v>
      </c>
      <c r="O518" s="26">
        <f t="shared" si="549"/>
        <v>0</v>
      </c>
      <c r="P518" s="32"/>
      <c r="Q518" s="32"/>
      <c r="R518" s="32"/>
      <c r="S518" s="32"/>
      <c r="T518" s="75">
        <f t="shared" ref="T518:T519" si="603">IF(P518&gt;(G518+M518),0,G518+M518-P518)</f>
        <v>0</v>
      </c>
      <c r="U518" s="75">
        <f t="shared" ref="U518:U519" si="604">IF((Q518+R518)&gt;(K518+N518),0,K518+N518-Q518-R518)</f>
        <v>0</v>
      </c>
      <c r="V518" s="33">
        <f t="shared" si="601"/>
        <v>0</v>
      </c>
      <c r="W518" s="40"/>
    </row>
    <row r="519" spans="1:23">
      <c r="A519" s="38"/>
      <c r="B519" s="37"/>
      <c r="C519" s="38"/>
      <c r="D519" s="31"/>
      <c r="E519" s="38"/>
      <c r="F519" s="38"/>
      <c r="G519" s="31"/>
      <c r="H519" s="32"/>
      <c r="I519" s="32"/>
      <c r="J519" s="40"/>
      <c r="K519" s="40">
        <f t="shared" si="602"/>
        <v>0</v>
      </c>
      <c r="L519" s="26">
        <f>(IF(G519&gt;0,(+K519/G519),0))</f>
        <v>0</v>
      </c>
      <c r="M519" s="26">
        <f t="shared" si="548"/>
        <v>0</v>
      </c>
      <c r="N519" s="26">
        <f t="shared" si="548"/>
        <v>0</v>
      </c>
      <c r="O519" s="26">
        <f t="shared" si="549"/>
        <v>0</v>
      </c>
      <c r="P519" s="32"/>
      <c r="Q519" s="32"/>
      <c r="R519" s="32"/>
      <c r="S519" s="32"/>
      <c r="T519" s="75">
        <f t="shared" si="603"/>
        <v>0</v>
      </c>
      <c r="U519" s="75">
        <f t="shared" si="604"/>
        <v>0</v>
      </c>
      <c r="V519" s="33">
        <f t="shared" si="601"/>
        <v>0</v>
      </c>
      <c r="W519" s="40"/>
    </row>
    <row r="520" spans="1:23">
      <c r="A520" s="31"/>
      <c r="B520" s="35" t="s">
        <v>29</v>
      </c>
      <c r="C520" s="31"/>
      <c r="D520" s="25"/>
      <c r="E520" s="31"/>
      <c r="F520" s="31"/>
      <c r="G520" s="32">
        <f>SUM(G517:G519)</f>
        <v>0</v>
      </c>
      <c r="H520" s="32">
        <f t="shared" ref="H520:L520" si="605">SUM(H517:H519)</f>
        <v>0</v>
      </c>
      <c r="I520" s="32">
        <f t="shared" si="605"/>
        <v>0</v>
      </c>
      <c r="J520" s="32">
        <f t="shared" si="605"/>
        <v>0</v>
      </c>
      <c r="K520" s="32">
        <f t="shared" si="605"/>
        <v>0</v>
      </c>
      <c r="L520" s="26">
        <f t="shared" si="605"/>
        <v>0</v>
      </c>
      <c r="M520" s="26">
        <f t="shared" si="548"/>
        <v>0</v>
      </c>
      <c r="N520" s="26">
        <f t="shared" si="548"/>
        <v>0</v>
      </c>
      <c r="O520" s="26">
        <f t="shared" si="549"/>
        <v>0</v>
      </c>
      <c r="P520" s="32">
        <f t="shared" ref="P520:V520" si="606">SUM(P517:P519)</f>
        <v>0</v>
      </c>
      <c r="Q520" s="32">
        <f t="shared" si="606"/>
        <v>0</v>
      </c>
      <c r="R520" s="32">
        <f t="shared" si="606"/>
        <v>0</v>
      </c>
      <c r="S520" s="32">
        <f t="shared" si="606"/>
        <v>0</v>
      </c>
      <c r="T520" s="32">
        <f t="shared" si="606"/>
        <v>0</v>
      </c>
      <c r="U520" s="32">
        <f t="shared" si="606"/>
        <v>0</v>
      </c>
      <c r="V520" s="32">
        <f t="shared" si="606"/>
        <v>0</v>
      </c>
      <c r="W520" s="32"/>
    </row>
    <row r="521" spans="1:23">
      <c r="A521" s="61" t="s">
        <v>29</v>
      </c>
      <c r="B521" s="61"/>
      <c r="C521" s="61"/>
      <c r="D521" s="31">
        <f>SUM(D485:D520)</f>
        <v>0</v>
      </c>
      <c r="E521" s="31">
        <f>SUM(E485:E520)</f>
        <v>0</v>
      </c>
      <c r="F521" s="31"/>
      <c r="G521" s="32">
        <f t="shared" ref="G521:L521" si="607">+G488+G492+G496+G500+G504+G512+G508+G520+G516</f>
        <v>0</v>
      </c>
      <c r="H521" s="32">
        <f t="shared" si="607"/>
        <v>0</v>
      </c>
      <c r="I521" s="32">
        <f t="shared" si="607"/>
        <v>0</v>
      </c>
      <c r="J521" s="32">
        <f t="shared" si="607"/>
        <v>0</v>
      </c>
      <c r="K521" s="32">
        <f t="shared" si="607"/>
        <v>0</v>
      </c>
      <c r="L521" s="26">
        <f t="shared" si="607"/>
        <v>0</v>
      </c>
      <c r="M521" s="26">
        <f t="shared" si="548"/>
        <v>0</v>
      </c>
      <c r="N521" s="26">
        <f t="shared" si="548"/>
        <v>0</v>
      </c>
      <c r="O521" s="26">
        <f t="shared" si="549"/>
        <v>0</v>
      </c>
      <c r="P521" s="32">
        <f t="shared" ref="P521:V521" si="608">+P488+P492+P496+P500+P504+P512+P508+P520+P516</f>
        <v>0</v>
      </c>
      <c r="Q521" s="32">
        <f t="shared" si="608"/>
        <v>0</v>
      </c>
      <c r="R521" s="32">
        <f t="shared" si="608"/>
        <v>0</v>
      </c>
      <c r="S521" s="32">
        <f t="shared" si="608"/>
        <v>0</v>
      </c>
      <c r="T521" s="32">
        <f t="shared" si="608"/>
        <v>0</v>
      </c>
      <c r="U521" s="32">
        <f t="shared" si="608"/>
        <v>0</v>
      </c>
      <c r="V521" s="32">
        <f t="shared" si="608"/>
        <v>0</v>
      </c>
      <c r="W521" s="32"/>
    </row>
    <row r="522" spans="1:23">
      <c r="A522" s="11" t="s">
        <v>30</v>
      </c>
      <c r="E522" s="48"/>
      <c r="P522" s="50"/>
      <c r="Q522" s="50"/>
      <c r="R522" s="50"/>
      <c r="S522" s="50"/>
    </row>
    <row r="523" spans="1:23">
      <c r="B523" s="7" t="s">
        <v>31</v>
      </c>
      <c r="Q523" s="50"/>
      <c r="R523" s="50"/>
      <c r="S523" s="50"/>
    </row>
    <row r="524" spans="1:23">
      <c r="B524" s="7" t="s">
        <v>32</v>
      </c>
    </row>
    <row r="525" spans="1:23">
      <c r="B525" s="7" t="s">
        <v>33</v>
      </c>
    </row>
    <row r="526" spans="1:23">
      <c r="B526" s="7" t="s">
        <v>34</v>
      </c>
    </row>
    <row r="527" spans="1:23">
      <c r="B527" s="7" t="s">
        <v>35</v>
      </c>
    </row>
    <row r="528" spans="1:23">
      <c r="B528" s="7" t="s">
        <v>36</v>
      </c>
    </row>
    <row r="529" spans="1:23">
      <c r="B529" s="7" t="s">
        <v>37</v>
      </c>
    </row>
    <row r="531" spans="1:23">
      <c r="A531" s="1" t="s">
        <v>0</v>
      </c>
      <c r="B531" s="2"/>
      <c r="C531" s="3"/>
      <c r="D531" s="4"/>
      <c r="E531" s="3"/>
      <c r="F531" s="3"/>
      <c r="G531" s="4"/>
      <c r="H531" s="5"/>
      <c r="I531" s="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5"/>
      <c r="U531" s="5"/>
      <c r="V531" s="5"/>
      <c r="W531" s="1"/>
    </row>
    <row r="532" spans="1:23">
      <c r="A532" s="1" t="s">
        <v>81</v>
      </c>
      <c r="B532" s="2"/>
      <c r="C532" s="3"/>
      <c r="D532" s="4"/>
      <c r="E532" s="3"/>
      <c r="F532" s="3"/>
      <c r="G532" s="4"/>
      <c r="H532" s="5"/>
      <c r="I532" s="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5"/>
      <c r="U532" s="5"/>
      <c r="V532" s="5"/>
      <c r="W532" s="1"/>
    </row>
    <row r="533" spans="1:23">
      <c r="A533" s="6"/>
      <c r="G533" s="8">
        <v>1</v>
      </c>
      <c r="H533" s="8">
        <v>2</v>
      </c>
      <c r="I533" s="8">
        <v>3</v>
      </c>
      <c r="J533" s="8">
        <v>4</v>
      </c>
      <c r="K533" s="8" t="s">
        <v>1</v>
      </c>
      <c r="L533" s="8">
        <v>6</v>
      </c>
      <c r="M533" s="74">
        <v>7</v>
      </c>
      <c r="N533" s="74"/>
      <c r="O533" s="74"/>
      <c r="P533" s="74">
        <v>8</v>
      </c>
      <c r="Q533" s="74"/>
      <c r="R533" s="74"/>
      <c r="S533" s="74"/>
      <c r="T533" s="74">
        <v>9</v>
      </c>
      <c r="U533" s="74"/>
      <c r="V533" s="10"/>
      <c r="W533" s="8"/>
    </row>
    <row r="534" spans="1:23" ht="21" customHeight="1">
      <c r="A534" s="60" t="s">
        <v>2</v>
      </c>
      <c r="B534" s="72" t="s">
        <v>3</v>
      </c>
      <c r="C534" s="60" t="s">
        <v>4</v>
      </c>
      <c r="D534" s="73" t="s">
        <v>5</v>
      </c>
      <c r="E534" s="60" t="s">
        <v>6</v>
      </c>
      <c r="F534" s="60" t="s">
        <v>7</v>
      </c>
      <c r="G534" s="51" t="s">
        <v>65</v>
      </c>
      <c r="H534" s="14"/>
      <c r="I534" s="51" t="s">
        <v>9</v>
      </c>
      <c r="J534" s="57" t="s">
        <v>10</v>
      </c>
      <c r="K534" s="15"/>
      <c r="L534" s="63" t="s">
        <v>11</v>
      </c>
      <c r="M534" s="66" t="s">
        <v>66</v>
      </c>
      <c r="N534" s="67"/>
      <c r="O534" s="68"/>
      <c r="P534" s="60" t="s">
        <v>13</v>
      </c>
      <c r="Q534" s="60"/>
      <c r="R534" s="60"/>
      <c r="S534" s="60"/>
      <c r="T534" s="51" t="s">
        <v>14</v>
      </c>
      <c r="U534" s="52"/>
      <c r="V534" s="53"/>
      <c r="W534" s="57" t="s">
        <v>15</v>
      </c>
    </row>
    <row r="535" spans="1:23">
      <c r="A535" s="60"/>
      <c r="B535" s="72"/>
      <c r="C535" s="60"/>
      <c r="D535" s="73"/>
      <c r="E535" s="60"/>
      <c r="F535" s="60"/>
      <c r="G535" s="54"/>
      <c r="H535" s="16" t="s">
        <v>16</v>
      </c>
      <c r="I535" s="62"/>
      <c r="J535" s="58"/>
      <c r="K535" s="17" t="s">
        <v>17</v>
      </c>
      <c r="L535" s="64"/>
      <c r="M535" s="69"/>
      <c r="N535" s="70"/>
      <c r="O535" s="71"/>
      <c r="P535" s="60" t="s">
        <v>67</v>
      </c>
      <c r="Q535" s="60"/>
      <c r="R535" s="60"/>
      <c r="S535" s="60"/>
      <c r="T535" s="54"/>
      <c r="U535" s="55"/>
      <c r="V535" s="56"/>
      <c r="W535" s="58"/>
    </row>
    <row r="536" spans="1:23" ht="72">
      <c r="A536" s="60"/>
      <c r="B536" s="72"/>
      <c r="C536" s="60"/>
      <c r="D536" s="73"/>
      <c r="E536" s="60"/>
      <c r="F536" s="60"/>
      <c r="G536" s="13" t="s">
        <v>19</v>
      </c>
      <c r="H536" s="18" t="s">
        <v>20</v>
      </c>
      <c r="I536" s="54"/>
      <c r="J536" s="59"/>
      <c r="K536" s="19" t="s">
        <v>21</v>
      </c>
      <c r="L536" s="65"/>
      <c r="M536" s="20" t="s">
        <v>19</v>
      </c>
      <c r="N536" s="21" t="s">
        <v>22</v>
      </c>
      <c r="O536" s="21" t="s">
        <v>23</v>
      </c>
      <c r="P536" s="13" t="s">
        <v>19</v>
      </c>
      <c r="Q536" s="22" t="s">
        <v>24</v>
      </c>
      <c r="R536" s="22" t="s">
        <v>25</v>
      </c>
      <c r="S536" s="12" t="s">
        <v>26</v>
      </c>
      <c r="T536" s="13" t="s">
        <v>19</v>
      </c>
      <c r="U536" s="22" t="s">
        <v>24</v>
      </c>
      <c r="V536" s="12" t="s">
        <v>26</v>
      </c>
      <c r="W536" s="59"/>
    </row>
    <row r="537" spans="1:23">
      <c r="A537" s="23"/>
      <c r="B537" s="24" t="s">
        <v>27</v>
      </c>
      <c r="C537" s="23"/>
      <c r="D537" s="25"/>
      <c r="E537" s="23"/>
      <c r="F537" s="23"/>
      <c r="G537" s="25"/>
      <c r="H537" s="26"/>
      <c r="I537" s="26"/>
      <c r="J537" s="26"/>
      <c r="K537" s="26"/>
      <c r="L537" s="26"/>
      <c r="M537" s="26"/>
      <c r="N537" s="26"/>
      <c r="O537" s="26"/>
      <c r="P537" s="23"/>
      <c r="Q537" s="23"/>
      <c r="R537" s="23"/>
      <c r="S537" s="23"/>
      <c r="T537" s="25"/>
      <c r="U537" s="25"/>
      <c r="V537" s="25"/>
      <c r="W537" s="27"/>
    </row>
    <row r="538" spans="1:23">
      <c r="A538" s="29">
        <v>1</v>
      </c>
      <c r="B538" s="30" t="s">
        <v>28</v>
      </c>
      <c r="C538" s="31"/>
      <c r="D538" s="25"/>
      <c r="E538" s="31"/>
      <c r="F538" s="31"/>
      <c r="G538" s="31"/>
      <c r="H538" s="26"/>
      <c r="I538" s="26"/>
      <c r="J538" s="32"/>
      <c r="K538" s="32">
        <f>ROUND(+I538-J538,2)</f>
        <v>0</v>
      </c>
      <c r="L538" s="26">
        <f>(IF(G538&gt;0,(+K538/G538),0))</f>
        <v>0</v>
      </c>
      <c r="M538" s="26">
        <f>+T485</f>
        <v>0</v>
      </c>
      <c r="N538" s="26">
        <f>+U485</f>
        <v>0</v>
      </c>
      <c r="O538" s="26">
        <f>(IF(N538&gt;0,(+N538/M538),0))</f>
        <v>0</v>
      </c>
      <c r="P538" s="32"/>
      <c r="Q538" s="32"/>
      <c r="R538" s="32"/>
      <c r="S538" s="32"/>
      <c r="T538" s="75">
        <f>IF(P538&gt;(G538+M538),0,G538+M538-P538)</f>
        <v>0</v>
      </c>
      <c r="U538" s="75">
        <f>IF((Q538+R538)&gt;(K538+N538),0,K538+N538-Q538-R538)</f>
        <v>0</v>
      </c>
      <c r="V538" s="33">
        <f>+S538-R538+K538</f>
        <v>0</v>
      </c>
      <c r="W538" s="32"/>
    </row>
    <row r="539" spans="1:23">
      <c r="A539" s="29"/>
      <c r="B539" s="30"/>
      <c r="C539" s="31"/>
      <c r="D539" s="25"/>
      <c r="E539" s="31"/>
      <c r="F539" s="31"/>
      <c r="G539" s="31"/>
      <c r="H539" s="26"/>
      <c r="I539" s="26"/>
      <c r="J539" s="32"/>
      <c r="K539" s="32">
        <f t="shared" ref="K539" si="609">ROUND(+I539-J539,2)</f>
        <v>0</v>
      </c>
      <c r="L539" s="26">
        <f>(IF(G539&gt;0,(+K539/G539),0))</f>
        <v>0</v>
      </c>
      <c r="M539" s="26">
        <f t="shared" ref="M539:N574" si="610">+T486</f>
        <v>0</v>
      </c>
      <c r="N539" s="26">
        <f t="shared" si="610"/>
        <v>0</v>
      </c>
      <c r="O539" s="26">
        <f t="shared" ref="O539:O574" si="611">(IF(N539&gt;0,(+N539/M539),0))</f>
        <v>0</v>
      </c>
      <c r="P539" s="32"/>
      <c r="Q539" s="32"/>
      <c r="R539" s="32"/>
      <c r="S539" s="32"/>
      <c r="T539" s="75">
        <f t="shared" ref="T539:T540" si="612">IF(P539&gt;(G539+M539),0,G539+M539-P539)</f>
        <v>0</v>
      </c>
      <c r="U539" s="75">
        <f t="shared" ref="U539:U540" si="613">IF((Q539+R539)&gt;(K539+N539),0,K539+N539-Q539-R539)</f>
        <v>0</v>
      </c>
      <c r="V539" s="33">
        <f t="shared" ref="V539:V540" si="614">+S539-R539+K539</f>
        <v>0</v>
      </c>
      <c r="W539" s="32"/>
    </row>
    <row r="540" spans="1:23">
      <c r="A540" s="29"/>
      <c r="B540" s="30"/>
      <c r="C540" s="31"/>
      <c r="D540" s="25"/>
      <c r="E540" s="31"/>
      <c r="F540" s="31"/>
      <c r="G540" s="31"/>
      <c r="H540" s="32"/>
      <c r="I540" s="32"/>
      <c r="J540" s="32"/>
      <c r="K540" s="32">
        <f>ROUND(+I540-J540,2)</f>
        <v>0</v>
      </c>
      <c r="L540" s="26">
        <f>(IF(G540&gt;0,(+K540/G540),0))</f>
        <v>0</v>
      </c>
      <c r="M540" s="26">
        <f t="shared" si="610"/>
        <v>0</v>
      </c>
      <c r="N540" s="26">
        <f t="shared" si="610"/>
        <v>0</v>
      </c>
      <c r="O540" s="26">
        <f t="shared" si="611"/>
        <v>0</v>
      </c>
      <c r="P540" s="32"/>
      <c r="Q540" s="32"/>
      <c r="R540" s="32"/>
      <c r="S540" s="32"/>
      <c r="T540" s="75">
        <f t="shared" si="612"/>
        <v>0</v>
      </c>
      <c r="U540" s="75">
        <f t="shared" si="613"/>
        <v>0</v>
      </c>
      <c r="V540" s="33">
        <f t="shared" si="614"/>
        <v>0</v>
      </c>
      <c r="W540" s="32"/>
    </row>
    <row r="541" spans="1:23">
      <c r="A541" s="29"/>
      <c r="B541" s="35" t="s">
        <v>29</v>
      </c>
      <c r="C541" s="31"/>
      <c r="D541" s="25"/>
      <c r="E541" s="31"/>
      <c r="F541" s="31"/>
      <c r="G541" s="32">
        <f>SUM(G538:G540)</f>
        <v>0</v>
      </c>
      <c r="H541" s="32">
        <f t="shared" ref="H541:J541" si="615">SUM(H538:H540)</f>
        <v>0</v>
      </c>
      <c r="I541" s="32">
        <f t="shared" si="615"/>
        <v>0</v>
      </c>
      <c r="J541" s="32">
        <f t="shared" si="615"/>
        <v>0</v>
      </c>
      <c r="K541" s="32">
        <f>SUM(K538:K540)</f>
        <v>0</v>
      </c>
      <c r="L541" s="26">
        <f t="shared" ref="L541" si="616">SUM(L538:L540)</f>
        <v>0</v>
      </c>
      <c r="M541" s="26">
        <f t="shared" si="610"/>
        <v>0</v>
      </c>
      <c r="N541" s="26">
        <f t="shared" si="610"/>
        <v>0</v>
      </c>
      <c r="O541" s="26">
        <f t="shared" si="611"/>
        <v>0</v>
      </c>
      <c r="P541" s="32">
        <f>SUM(P538:P540)</f>
        <v>0</v>
      </c>
      <c r="Q541" s="32">
        <f t="shared" ref="Q541:S541" si="617">SUM(Q538:Q540)</f>
        <v>0</v>
      </c>
      <c r="R541" s="32">
        <f t="shared" si="617"/>
        <v>0</v>
      </c>
      <c r="S541" s="32">
        <f t="shared" si="617"/>
        <v>0</v>
      </c>
      <c r="T541" s="32">
        <f>SUM(T538:T540)</f>
        <v>0</v>
      </c>
      <c r="U541" s="32">
        <f t="shared" ref="U541:V541" si="618">SUM(U538:U540)</f>
        <v>0</v>
      </c>
      <c r="V541" s="32">
        <f t="shared" si="618"/>
        <v>0</v>
      </c>
      <c r="W541" s="32"/>
    </row>
    <row r="542" spans="1:23">
      <c r="A542" s="36">
        <v>2</v>
      </c>
      <c r="B542" s="37"/>
      <c r="C542" s="38"/>
      <c r="D542" s="25"/>
      <c r="E542" s="31"/>
      <c r="F542" s="38"/>
      <c r="G542" s="31"/>
      <c r="H542" s="39"/>
      <c r="I542" s="39"/>
      <c r="J542" s="40"/>
      <c r="K542" s="40">
        <f>ROUND(+I542-J542,2)</f>
        <v>0</v>
      </c>
      <c r="L542" s="26">
        <f>(IF(G542&gt;0,(+K542/G542),0))</f>
        <v>0</v>
      </c>
      <c r="M542" s="26">
        <f t="shared" si="610"/>
        <v>0</v>
      </c>
      <c r="N542" s="26">
        <f t="shared" si="610"/>
        <v>0</v>
      </c>
      <c r="O542" s="26">
        <f t="shared" si="611"/>
        <v>0</v>
      </c>
      <c r="P542" s="32"/>
      <c r="Q542" s="32"/>
      <c r="R542" s="32"/>
      <c r="S542" s="32"/>
      <c r="T542" s="75">
        <f>IF(P542&gt;(G542+M542),0,G542+M542-P542)</f>
        <v>0</v>
      </c>
      <c r="U542" s="75">
        <f>IF((Q542+R542)&gt;(K542+N542),0,K542+N542-Q542-R542)</f>
        <v>0</v>
      </c>
      <c r="V542" s="33">
        <f t="shared" ref="V542:V544" si="619">+S542-R542+K542</f>
        <v>0</v>
      </c>
      <c r="W542" s="40"/>
    </row>
    <row r="543" spans="1:23">
      <c r="A543" s="36"/>
      <c r="B543" s="37"/>
      <c r="C543" s="38"/>
      <c r="D543" s="25"/>
      <c r="E543" s="31"/>
      <c r="F543" s="38"/>
      <c r="G543" s="31"/>
      <c r="H543" s="39"/>
      <c r="I543" s="39"/>
      <c r="J543" s="40"/>
      <c r="K543" s="40">
        <f t="shared" ref="K543:K544" si="620">ROUND(+I543-J543,2)</f>
        <v>0</v>
      </c>
      <c r="L543" s="26">
        <f>(IF(G543&gt;0,(+K543/G543),0))</f>
        <v>0</v>
      </c>
      <c r="M543" s="26">
        <f t="shared" si="610"/>
        <v>0</v>
      </c>
      <c r="N543" s="26">
        <f t="shared" si="610"/>
        <v>0</v>
      </c>
      <c r="O543" s="26">
        <f t="shared" si="611"/>
        <v>0</v>
      </c>
      <c r="P543" s="32"/>
      <c r="Q543" s="32"/>
      <c r="R543" s="32"/>
      <c r="S543" s="32"/>
      <c r="T543" s="75">
        <f t="shared" ref="T543:T544" si="621">IF(P543&gt;(G543+M543),0,G543+M543-P543)</f>
        <v>0</v>
      </c>
      <c r="U543" s="75">
        <f t="shared" ref="U543:U544" si="622">IF((Q543+R543)&gt;(K543+N543),0,K543+N543-Q543-R543)</f>
        <v>0</v>
      </c>
      <c r="V543" s="33">
        <f t="shared" si="619"/>
        <v>0</v>
      </c>
      <c r="W543" s="40"/>
    </row>
    <row r="544" spans="1:23">
      <c r="A544" s="36"/>
      <c r="B544" s="37"/>
      <c r="C544" s="38"/>
      <c r="D544" s="25"/>
      <c r="E544" s="31"/>
      <c r="F544" s="38"/>
      <c r="G544" s="39"/>
      <c r="H544" s="39"/>
      <c r="I544" s="39"/>
      <c r="J544" s="40"/>
      <c r="K544" s="40">
        <f t="shared" si="620"/>
        <v>0</v>
      </c>
      <c r="L544" s="26">
        <f>(IF(G544&gt;0,(+K544/G544),0))</f>
        <v>0</v>
      </c>
      <c r="M544" s="26">
        <f t="shared" si="610"/>
        <v>0</v>
      </c>
      <c r="N544" s="26">
        <f t="shared" si="610"/>
        <v>0</v>
      </c>
      <c r="O544" s="26">
        <f t="shared" si="611"/>
        <v>0</v>
      </c>
      <c r="P544" s="41"/>
      <c r="Q544" s="41"/>
      <c r="R544" s="41"/>
      <c r="S544" s="41"/>
      <c r="T544" s="75">
        <f t="shared" si="621"/>
        <v>0</v>
      </c>
      <c r="U544" s="75">
        <f t="shared" si="622"/>
        <v>0</v>
      </c>
      <c r="V544" s="33">
        <f t="shared" si="619"/>
        <v>0</v>
      </c>
      <c r="W544" s="40"/>
    </row>
    <row r="545" spans="1:23">
      <c r="A545" s="29"/>
      <c r="B545" s="35" t="s">
        <v>29</v>
      </c>
      <c r="C545" s="31"/>
      <c r="D545" s="25"/>
      <c r="E545" s="31"/>
      <c r="F545" s="31"/>
      <c r="G545" s="32">
        <f>SUM(G542:G544)</f>
        <v>0</v>
      </c>
      <c r="H545" s="32">
        <f t="shared" ref="H545:L545" si="623">SUM(H542:H544)</f>
        <v>0</v>
      </c>
      <c r="I545" s="32">
        <f t="shared" si="623"/>
        <v>0</v>
      </c>
      <c r="J545" s="32">
        <f t="shared" si="623"/>
        <v>0</v>
      </c>
      <c r="K545" s="32">
        <f t="shared" si="623"/>
        <v>0</v>
      </c>
      <c r="L545" s="26">
        <f t="shared" si="623"/>
        <v>0</v>
      </c>
      <c r="M545" s="26">
        <f t="shared" si="610"/>
        <v>0</v>
      </c>
      <c r="N545" s="26">
        <f t="shared" si="610"/>
        <v>0</v>
      </c>
      <c r="O545" s="26">
        <f t="shared" si="611"/>
        <v>0</v>
      </c>
      <c r="P545" s="32">
        <f t="shared" ref="P545:S545" si="624">SUM(P542:P544)</f>
        <v>0</v>
      </c>
      <c r="Q545" s="32">
        <f t="shared" si="624"/>
        <v>0</v>
      </c>
      <c r="R545" s="32">
        <f t="shared" si="624"/>
        <v>0</v>
      </c>
      <c r="S545" s="32">
        <f t="shared" si="624"/>
        <v>0</v>
      </c>
      <c r="T545" s="32">
        <f>SUM(T542:T544)</f>
        <v>0</v>
      </c>
      <c r="U545" s="32">
        <f t="shared" ref="U545:V545" si="625">SUM(U542:U544)</f>
        <v>0</v>
      </c>
      <c r="V545" s="32">
        <f t="shared" si="625"/>
        <v>0</v>
      </c>
      <c r="W545" s="32"/>
    </row>
    <row r="546" spans="1:23">
      <c r="A546" s="36">
        <v>3</v>
      </c>
      <c r="B546" s="37"/>
      <c r="C546" s="38"/>
      <c r="D546" s="31"/>
      <c r="E546" s="31"/>
      <c r="F546" s="31"/>
      <c r="G546" s="31"/>
      <c r="H546" s="26"/>
      <c r="I546" s="26"/>
      <c r="J546" s="32"/>
      <c r="K546" s="32">
        <f>ROUND(+I546-J546,2)</f>
        <v>0</v>
      </c>
      <c r="L546" s="26">
        <f>(IF(G546&gt;0,(+K546/G546),0))</f>
        <v>0</v>
      </c>
      <c r="M546" s="26">
        <f t="shared" si="610"/>
        <v>0</v>
      </c>
      <c r="N546" s="26">
        <f t="shared" si="610"/>
        <v>0</v>
      </c>
      <c r="O546" s="26">
        <f t="shared" si="611"/>
        <v>0</v>
      </c>
      <c r="P546" s="32"/>
      <c r="Q546" s="32"/>
      <c r="R546" s="32"/>
      <c r="S546" s="32"/>
      <c r="T546" s="75">
        <f>IF(P546&gt;(G546+M546),0,G546+M546-P546)</f>
        <v>0</v>
      </c>
      <c r="U546" s="75">
        <f>IF((Q546+R546)&gt;(K546+N546),0,K546+N546-Q546-R546)</f>
        <v>0</v>
      </c>
      <c r="V546" s="33">
        <f t="shared" ref="V546:V548" si="626">+S546-R546+K546</f>
        <v>0</v>
      </c>
      <c r="W546" s="40"/>
    </row>
    <row r="547" spans="1:23">
      <c r="A547" s="36"/>
      <c r="B547" s="37"/>
      <c r="C547" s="38"/>
      <c r="D547" s="31"/>
      <c r="E547" s="38"/>
      <c r="F547" s="38"/>
      <c r="G547" s="31"/>
      <c r="H547" s="26"/>
      <c r="I547" s="32"/>
      <c r="J547" s="40"/>
      <c r="K547" s="40">
        <f t="shared" ref="K547:K548" si="627">ROUND(+I547-J547,2)</f>
        <v>0</v>
      </c>
      <c r="L547" s="26">
        <f>(IF(G547&gt;0,(+K547/G547),0))</f>
        <v>0</v>
      </c>
      <c r="M547" s="26">
        <f t="shared" si="610"/>
        <v>0</v>
      </c>
      <c r="N547" s="26">
        <f t="shared" si="610"/>
        <v>0</v>
      </c>
      <c r="O547" s="26">
        <f t="shared" si="611"/>
        <v>0</v>
      </c>
      <c r="P547" s="32"/>
      <c r="Q547" s="32"/>
      <c r="R547" s="32"/>
      <c r="S547" s="32"/>
      <c r="T547" s="75">
        <f t="shared" ref="T547:T548" si="628">IF(P547&gt;(G547+M547),0,G547+M547-P547)</f>
        <v>0</v>
      </c>
      <c r="U547" s="75">
        <f t="shared" ref="U547:U548" si="629">IF((Q547+R547)&gt;(K547+N547),0,K547+N547-Q547-R547)</f>
        <v>0</v>
      </c>
      <c r="V547" s="33">
        <f t="shared" si="626"/>
        <v>0</v>
      </c>
      <c r="W547" s="40"/>
    </row>
    <row r="548" spans="1:23">
      <c r="A548" s="36"/>
      <c r="B548" s="37"/>
      <c r="C548" s="38"/>
      <c r="D548" s="31"/>
      <c r="E548" s="38"/>
      <c r="F548" s="38"/>
      <c r="G548" s="31"/>
      <c r="H548" s="32"/>
      <c r="I548" s="32"/>
      <c r="J548" s="40"/>
      <c r="K548" s="40">
        <f t="shared" si="627"/>
        <v>0</v>
      </c>
      <c r="L548" s="26">
        <f>(IF(G548&gt;0,(+K548/G548),0))</f>
        <v>0</v>
      </c>
      <c r="M548" s="26">
        <f t="shared" si="610"/>
        <v>0</v>
      </c>
      <c r="N548" s="26">
        <f t="shared" si="610"/>
        <v>0</v>
      </c>
      <c r="O548" s="26">
        <f t="shared" si="611"/>
        <v>0</v>
      </c>
      <c r="P548" s="32"/>
      <c r="Q548" s="32"/>
      <c r="R548" s="32"/>
      <c r="S548" s="32"/>
      <c r="T548" s="75">
        <f t="shared" si="628"/>
        <v>0</v>
      </c>
      <c r="U548" s="75">
        <f t="shared" si="629"/>
        <v>0</v>
      </c>
      <c r="V548" s="33">
        <f t="shared" si="626"/>
        <v>0</v>
      </c>
      <c r="W548" s="40"/>
    </row>
    <row r="549" spans="1:23">
      <c r="A549" s="42"/>
      <c r="B549" s="35" t="s">
        <v>29</v>
      </c>
      <c r="C549" s="43"/>
      <c r="D549" s="44"/>
      <c r="E549" s="43"/>
      <c r="F549" s="45"/>
      <c r="G549" s="32">
        <f>SUM(G546:G548)</f>
        <v>0</v>
      </c>
      <c r="H549" s="32">
        <f t="shared" ref="H549:L549" si="630">SUM(H546:H548)</f>
        <v>0</v>
      </c>
      <c r="I549" s="32">
        <f t="shared" si="630"/>
        <v>0</v>
      </c>
      <c r="J549" s="32">
        <f t="shared" si="630"/>
        <v>0</v>
      </c>
      <c r="K549" s="32">
        <f t="shared" si="630"/>
        <v>0</v>
      </c>
      <c r="L549" s="26">
        <f t="shared" si="630"/>
        <v>0</v>
      </c>
      <c r="M549" s="26">
        <f t="shared" si="610"/>
        <v>0</v>
      </c>
      <c r="N549" s="26">
        <f t="shared" si="610"/>
        <v>0</v>
      </c>
      <c r="O549" s="26">
        <f t="shared" si="611"/>
        <v>0</v>
      </c>
      <c r="P549" s="32">
        <f t="shared" ref="P549:S549" si="631">SUM(P546:P548)</f>
        <v>0</v>
      </c>
      <c r="Q549" s="32">
        <f t="shared" si="631"/>
        <v>0</v>
      </c>
      <c r="R549" s="32">
        <f t="shared" si="631"/>
        <v>0</v>
      </c>
      <c r="S549" s="32">
        <f t="shared" si="631"/>
        <v>0</v>
      </c>
      <c r="T549" s="32">
        <f>SUM(T546:T548)</f>
        <v>0</v>
      </c>
      <c r="U549" s="32">
        <f t="shared" ref="U549:V549" si="632">SUM(U546:U548)</f>
        <v>0</v>
      </c>
      <c r="V549" s="32">
        <f t="shared" si="632"/>
        <v>0</v>
      </c>
      <c r="W549" s="46"/>
    </row>
    <row r="550" spans="1:23">
      <c r="A550" s="36">
        <v>4</v>
      </c>
      <c r="B550" s="37"/>
      <c r="C550" s="38"/>
      <c r="D550" s="31"/>
      <c r="E550" s="31"/>
      <c r="F550" s="38"/>
      <c r="G550" s="31"/>
      <c r="H550" s="39"/>
      <c r="I550" s="39"/>
      <c r="J550" s="40"/>
      <c r="K550" s="40">
        <f>ROUND(+I550-J550,2)</f>
        <v>0</v>
      </c>
      <c r="L550" s="26">
        <f>(IF(G550&gt;0,(+K550/G550),0))</f>
        <v>0</v>
      </c>
      <c r="M550" s="26">
        <f t="shared" si="610"/>
        <v>0</v>
      </c>
      <c r="N550" s="26">
        <f t="shared" si="610"/>
        <v>0</v>
      </c>
      <c r="O550" s="26">
        <f t="shared" si="611"/>
        <v>0</v>
      </c>
      <c r="P550" s="32"/>
      <c r="Q550" s="32"/>
      <c r="R550" s="32"/>
      <c r="S550" s="32"/>
      <c r="T550" s="75">
        <f>IF(P550&gt;(G550+M550),0,G550+M550-P550)</f>
        <v>0</v>
      </c>
      <c r="U550" s="75">
        <f>IF((Q550+R550)&gt;(K550+N550),0,K550+N550-Q550-R550)</f>
        <v>0</v>
      </c>
      <c r="V550" s="33">
        <f t="shared" ref="V550:V552" si="633">+S550-R550+K550</f>
        <v>0</v>
      </c>
      <c r="W550" s="40"/>
    </row>
    <row r="551" spans="1:23">
      <c r="A551" s="36"/>
      <c r="B551" s="37"/>
      <c r="C551" s="38"/>
      <c r="D551" s="31"/>
      <c r="E551" s="38"/>
      <c r="F551" s="38"/>
      <c r="G551" s="31"/>
      <c r="H551" s="39"/>
      <c r="I551" s="39"/>
      <c r="J551" s="40"/>
      <c r="K551" s="40">
        <f t="shared" ref="K551:K552" si="634">ROUND(+I551-J551,2)</f>
        <v>0</v>
      </c>
      <c r="L551" s="26">
        <f>(IF(G551&gt;0,(+K551/G551),0))</f>
        <v>0</v>
      </c>
      <c r="M551" s="26">
        <f t="shared" si="610"/>
        <v>0</v>
      </c>
      <c r="N551" s="26">
        <f t="shared" si="610"/>
        <v>0</v>
      </c>
      <c r="O551" s="26">
        <f t="shared" si="611"/>
        <v>0</v>
      </c>
      <c r="P551" s="32"/>
      <c r="Q551" s="32"/>
      <c r="R551" s="32"/>
      <c r="S551" s="32"/>
      <c r="T551" s="75">
        <f t="shared" ref="T551:T552" si="635">IF(P551&gt;(G551+M551),0,G551+M551-P551)</f>
        <v>0</v>
      </c>
      <c r="U551" s="75">
        <f t="shared" ref="U551:U552" si="636">IF((Q551+R551)&gt;(K551+N551),0,K551+N551-Q551-R551)</f>
        <v>0</v>
      </c>
      <c r="V551" s="33">
        <f t="shared" si="633"/>
        <v>0</v>
      </c>
      <c r="W551" s="40"/>
    </row>
    <row r="552" spans="1:23">
      <c r="A552" s="36"/>
      <c r="B552" s="37"/>
      <c r="C552" s="38"/>
      <c r="D552" s="31"/>
      <c r="E552" s="38"/>
      <c r="F552" s="38"/>
      <c r="G552" s="31"/>
      <c r="H552" s="39"/>
      <c r="I552" s="39"/>
      <c r="J552" s="40"/>
      <c r="K552" s="40">
        <f t="shared" si="634"/>
        <v>0</v>
      </c>
      <c r="L552" s="26">
        <f>(IF(G552&gt;0,(+K552/G552),0))</f>
        <v>0</v>
      </c>
      <c r="M552" s="26">
        <f t="shared" si="610"/>
        <v>0</v>
      </c>
      <c r="N552" s="26">
        <f t="shared" si="610"/>
        <v>0</v>
      </c>
      <c r="O552" s="26">
        <f t="shared" si="611"/>
        <v>0</v>
      </c>
      <c r="P552" s="32"/>
      <c r="Q552" s="32"/>
      <c r="R552" s="32"/>
      <c r="S552" s="32"/>
      <c r="T552" s="75">
        <f t="shared" si="635"/>
        <v>0</v>
      </c>
      <c r="U552" s="75">
        <f t="shared" si="636"/>
        <v>0</v>
      </c>
      <c r="V552" s="33">
        <f t="shared" si="633"/>
        <v>0</v>
      </c>
      <c r="W552" s="40"/>
    </row>
    <row r="553" spans="1:23">
      <c r="A553" s="29"/>
      <c r="B553" s="35" t="s">
        <v>29</v>
      </c>
      <c r="C553" s="31"/>
      <c r="D553" s="25"/>
      <c r="E553" s="31"/>
      <c r="F553" s="31"/>
      <c r="G553" s="32">
        <f>SUM(G550:G552)</f>
        <v>0</v>
      </c>
      <c r="H553" s="32">
        <f t="shared" ref="H553:L553" si="637">SUM(H550:H552)</f>
        <v>0</v>
      </c>
      <c r="I553" s="32">
        <f t="shared" si="637"/>
        <v>0</v>
      </c>
      <c r="J553" s="32">
        <f t="shared" si="637"/>
        <v>0</v>
      </c>
      <c r="K553" s="32">
        <f t="shared" si="637"/>
        <v>0</v>
      </c>
      <c r="L553" s="26">
        <f t="shared" si="637"/>
        <v>0</v>
      </c>
      <c r="M553" s="26">
        <f t="shared" si="610"/>
        <v>0</v>
      </c>
      <c r="N553" s="26">
        <f t="shared" si="610"/>
        <v>0</v>
      </c>
      <c r="O553" s="26">
        <f t="shared" si="611"/>
        <v>0</v>
      </c>
      <c r="P553" s="32">
        <f t="shared" ref="P553:V553" si="638">SUM(P550:P552)</f>
        <v>0</v>
      </c>
      <c r="Q553" s="32">
        <f t="shared" si="638"/>
        <v>0</v>
      </c>
      <c r="R553" s="32">
        <f t="shared" si="638"/>
        <v>0</v>
      </c>
      <c r="S553" s="32">
        <f t="shared" si="638"/>
        <v>0</v>
      </c>
      <c r="T553" s="32">
        <f t="shared" si="638"/>
        <v>0</v>
      </c>
      <c r="U553" s="32">
        <f t="shared" si="638"/>
        <v>0</v>
      </c>
      <c r="V553" s="32">
        <f t="shared" si="638"/>
        <v>0</v>
      </c>
      <c r="W553" s="32"/>
    </row>
    <row r="554" spans="1:23">
      <c r="A554" s="36">
        <v>5</v>
      </c>
      <c r="B554" s="37"/>
      <c r="C554" s="38"/>
      <c r="D554" s="31"/>
      <c r="E554" s="31"/>
      <c r="F554" s="38"/>
      <c r="G554" s="31"/>
      <c r="H554" s="26"/>
      <c r="I554" s="26"/>
      <c r="J554" s="40"/>
      <c r="K554" s="40">
        <f>ROUND(+I554-J554,2)</f>
        <v>0</v>
      </c>
      <c r="L554" s="26">
        <f>(IF(G554&gt;0,(+K554/G554),0))</f>
        <v>0</v>
      </c>
      <c r="M554" s="26">
        <f t="shared" si="610"/>
        <v>0</v>
      </c>
      <c r="N554" s="26">
        <f t="shared" si="610"/>
        <v>0</v>
      </c>
      <c r="O554" s="26">
        <f t="shared" si="611"/>
        <v>0</v>
      </c>
      <c r="P554" s="32"/>
      <c r="Q554" s="32"/>
      <c r="R554" s="32"/>
      <c r="S554" s="32"/>
      <c r="T554" s="75">
        <f>IF(P554&gt;(G554+M554),0,G554+M554-P554)</f>
        <v>0</v>
      </c>
      <c r="U554" s="75">
        <f>IF((Q554+R554)&gt;(K554+N554),0,K554+N554-Q554-R554)</f>
        <v>0</v>
      </c>
      <c r="V554" s="33">
        <f t="shared" ref="V554:V556" si="639">+S554-R554+K554</f>
        <v>0</v>
      </c>
      <c r="W554" s="40"/>
    </row>
    <row r="555" spans="1:23">
      <c r="A555" s="36"/>
      <c r="B555" s="30"/>
      <c r="C555" s="38"/>
      <c r="D555" s="31"/>
      <c r="E555" s="38"/>
      <c r="F555" s="38"/>
      <c r="G555" s="31"/>
      <c r="H555" s="32"/>
      <c r="I555" s="32"/>
      <c r="J555" s="40"/>
      <c r="K555" s="40">
        <f t="shared" ref="K555:K556" si="640">ROUND(+I555-J555,2)</f>
        <v>0</v>
      </c>
      <c r="L555" s="26">
        <f>(IF(G555&gt;0,(+K555/G555),0))</f>
        <v>0</v>
      </c>
      <c r="M555" s="26">
        <f t="shared" si="610"/>
        <v>0</v>
      </c>
      <c r="N555" s="26">
        <f t="shared" si="610"/>
        <v>0</v>
      </c>
      <c r="O555" s="26">
        <f t="shared" si="611"/>
        <v>0</v>
      </c>
      <c r="P555" s="32"/>
      <c r="Q555" s="32"/>
      <c r="R555" s="32"/>
      <c r="S555" s="32"/>
      <c r="T555" s="75">
        <f t="shared" ref="T555:T556" si="641">IF(P555&gt;(G555+M555),0,G555+M555-P555)</f>
        <v>0</v>
      </c>
      <c r="U555" s="75">
        <f t="shared" ref="U555:U556" si="642">IF((Q555+R555)&gt;(K555+N555),0,K555+N555-Q555-R555)</f>
        <v>0</v>
      </c>
      <c r="V555" s="33">
        <f t="shared" si="639"/>
        <v>0</v>
      </c>
      <c r="W555" s="40"/>
    </row>
    <row r="556" spans="1:23">
      <c r="A556" s="36"/>
      <c r="B556" s="37"/>
      <c r="C556" s="38"/>
      <c r="D556" s="31"/>
      <c r="E556" s="38"/>
      <c r="F556" s="38"/>
      <c r="G556" s="31"/>
      <c r="H556" s="32"/>
      <c r="I556" s="32"/>
      <c r="J556" s="40"/>
      <c r="K556" s="40">
        <f t="shared" si="640"/>
        <v>0</v>
      </c>
      <c r="L556" s="26">
        <f>(IF(G556&gt;0,(+K556/G556),0))</f>
        <v>0</v>
      </c>
      <c r="M556" s="26">
        <f t="shared" si="610"/>
        <v>0</v>
      </c>
      <c r="N556" s="26">
        <f t="shared" si="610"/>
        <v>0</v>
      </c>
      <c r="O556" s="26">
        <f t="shared" si="611"/>
        <v>0</v>
      </c>
      <c r="P556" s="32"/>
      <c r="Q556" s="32"/>
      <c r="R556" s="32"/>
      <c r="S556" s="32"/>
      <c r="T556" s="75">
        <f t="shared" si="641"/>
        <v>0</v>
      </c>
      <c r="U556" s="75">
        <f t="shared" si="642"/>
        <v>0</v>
      </c>
      <c r="V556" s="33">
        <f t="shared" si="639"/>
        <v>0</v>
      </c>
      <c r="W556" s="40"/>
    </row>
    <row r="557" spans="1:23">
      <c r="A557" s="29"/>
      <c r="B557" s="35" t="s">
        <v>29</v>
      </c>
      <c r="C557" s="31"/>
      <c r="D557" s="25"/>
      <c r="E557" s="31"/>
      <c r="F557" s="31"/>
      <c r="G557" s="32">
        <f>SUM(G554:G556)</f>
        <v>0</v>
      </c>
      <c r="H557" s="32">
        <f t="shared" ref="H557:L557" si="643">SUM(H554:H556)</f>
        <v>0</v>
      </c>
      <c r="I557" s="32">
        <f t="shared" si="643"/>
        <v>0</v>
      </c>
      <c r="J557" s="32">
        <f t="shared" si="643"/>
        <v>0</v>
      </c>
      <c r="K557" s="32">
        <f t="shared" si="643"/>
        <v>0</v>
      </c>
      <c r="L557" s="26">
        <f t="shared" si="643"/>
        <v>0</v>
      </c>
      <c r="M557" s="26">
        <f t="shared" si="610"/>
        <v>0</v>
      </c>
      <c r="N557" s="26">
        <f t="shared" si="610"/>
        <v>0</v>
      </c>
      <c r="O557" s="26">
        <f t="shared" si="611"/>
        <v>0</v>
      </c>
      <c r="P557" s="32">
        <f t="shared" ref="P557:V557" si="644">SUM(P554:P556)</f>
        <v>0</v>
      </c>
      <c r="Q557" s="32">
        <f t="shared" si="644"/>
        <v>0</v>
      </c>
      <c r="R557" s="32">
        <f t="shared" si="644"/>
        <v>0</v>
      </c>
      <c r="S557" s="32">
        <f t="shared" si="644"/>
        <v>0</v>
      </c>
      <c r="T557" s="32">
        <f t="shared" si="644"/>
        <v>0</v>
      </c>
      <c r="U557" s="32">
        <f t="shared" si="644"/>
        <v>0</v>
      </c>
      <c r="V557" s="32">
        <f t="shared" si="644"/>
        <v>0</v>
      </c>
      <c r="W557" s="32"/>
    </row>
    <row r="558" spans="1:23">
      <c r="A558" s="36">
        <v>6</v>
      </c>
      <c r="B558" s="37"/>
      <c r="C558" s="38"/>
      <c r="D558" s="31"/>
      <c r="E558" s="38"/>
      <c r="F558" s="38"/>
      <c r="G558" s="31"/>
      <c r="H558" s="39"/>
      <c r="I558" s="39"/>
      <c r="J558" s="40"/>
      <c r="K558" s="40">
        <f>ROUND(+I558-J558,2)</f>
        <v>0</v>
      </c>
      <c r="L558" s="26">
        <f>(IF(G558&gt;0,(+K558/G558),0))</f>
        <v>0</v>
      </c>
      <c r="M558" s="26">
        <f t="shared" si="610"/>
        <v>0</v>
      </c>
      <c r="N558" s="26">
        <f t="shared" si="610"/>
        <v>0</v>
      </c>
      <c r="O558" s="26">
        <f t="shared" si="611"/>
        <v>0</v>
      </c>
      <c r="P558" s="32"/>
      <c r="Q558" s="32"/>
      <c r="R558" s="32"/>
      <c r="S558" s="32"/>
      <c r="T558" s="75">
        <f>IF(P558&gt;(G558+M558),0,G558+M558-P558)</f>
        <v>0</v>
      </c>
      <c r="U558" s="75">
        <f>IF((Q558+R558)&gt;(K558+N558),0,K558+N558-Q558-R558)</f>
        <v>0</v>
      </c>
      <c r="V558" s="33">
        <f t="shared" ref="V558:V560" si="645">+S558-R558+K558</f>
        <v>0</v>
      </c>
      <c r="W558" s="40"/>
    </row>
    <row r="559" spans="1:23">
      <c r="A559" s="38"/>
      <c r="B559" s="37"/>
      <c r="C559" s="38"/>
      <c r="D559" s="31"/>
      <c r="E559" s="38"/>
      <c r="F559" s="38"/>
      <c r="G559" s="31"/>
      <c r="H559" s="32"/>
      <c r="I559" s="32"/>
      <c r="J559" s="40"/>
      <c r="K559" s="40">
        <f t="shared" ref="K559:K560" si="646">ROUND(+I559-J559,2)</f>
        <v>0</v>
      </c>
      <c r="L559" s="26">
        <f>(IF(G559&gt;0,(+K559/G559),0))</f>
        <v>0</v>
      </c>
      <c r="M559" s="26">
        <f t="shared" si="610"/>
        <v>0</v>
      </c>
      <c r="N559" s="26">
        <f t="shared" si="610"/>
        <v>0</v>
      </c>
      <c r="O559" s="26">
        <f t="shared" si="611"/>
        <v>0</v>
      </c>
      <c r="P559" s="32"/>
      <c r="Q559" s="32"/>
      <c r="R559" s="32"/>
      <c r="S559" s="32"/>
      <c r="T559" s="75">
        <f t="shared" ref="T559:T560" si="647">IF(P559&gt;(G559+M559),0,G559+M559-P559)</f>
        <v>0</v>
      </c>
      <c r="U559" s="75">
        <f t="shared" ref="U559:U560" si="648">IF((Q559+R559)&gt;(K559+N559),0,K559+N559-Q559-R559)</f>
        <v>0</v>
      </c>
      <c r="V559" s="33">
        <f t="shared" si="645"/>
        <v>0</v>
      </c>
      <c r="W559" s="40"/>
    </row>
    <row r="560" spans="1:23">
      <c r="A560" s="38"/>
      <c r="B560" s="37"/>
      <c r="C560" s="38"/>
      <c r="D560" s="31"/>
      <c r="E560" s="38"/>
      <c r="F560" s="38"/>
      <c r="G560" s="31"/>
      <c r="H560" s="32"/>
      <c r="I560" s="32"/>
      <c r="J560" s="40"/>
      <c r="K560" s="40">
        <f t="shared" si="646"/>
        <v>0</v>
      </c>
      <c r="L560" s="26">
        <f>(IF(G560&gt;0,(+K560/G560),0))</f>
        <v>0</v>
      </c>
      <c r="M560" s="26">
        <f t="shared" si="610"/>
        <v>0</v>
      </c>
      <c r="N560" s="26">
        <f t="shared" si="610"/>
        <v>0</v>
      </c>
      <c r="O560" s="26">
        <f t="shared" si="611"/>
        <v>0</v>
      </c>
      <c r="P560" s="32"/>
      <c r="Q560" s="32"/>
      <c r="R560" s="32"/>
      <c r="S560" s="32"/>
      <c r="T560" s="75">
        <f t="shared" si="647"/>
        <v>0</v>
      </c>
      <c r="U560" s="75">
        <f t="shared" si="648"/>
        <v>0</v>
      </c>
      <c r="V560" s="33">
        <f t="shared" si="645"/>
        <v>0</v>
      </c>
      <c r="W560" s="40"/>
    </row>
    <row r="561" spans="1:23">
      <c r="A561" s="31"/>
      <c r="B561" s="35" t="s">
        <v>29</v>
      </c>
      <c r="C561" s="31"/>
      <c r="D561" s="25"/>
      <c r="E561" s="31"/>
      <c r="F561" s="31"/>
      <c r="G561" s="32">
        <f>SUM(G558:G560)</f>
        <v>0</v>
      </c>
      <c r="H561" s="32">
        <f t="shared" ref="H561:L561" si="649">SUM(H558:H560)</f>
        <v>0</v>
      </c>
      <c r="I561" s="32">
        <f t="shared" si="649"/>
        <v>0</v>
      </c>
      <c r="J561" s="32">
        <f t="shared" si="649"/>
        <v>0</v>
      </c>
      <c r="K561" s="32">
        <f t="shared" si="649"/>
        <v>0</v>
      </c>
      <c r="L561" s="26">
        <f t="shared" si="649"/>
        <v>0</v>
      </c>
      <c r="M561" s="26">
        <f t="shared" si="610"/>
        <v>0</v>
      </c>
      <c r="N561" s="26">
        <f t="shared" si="610"/>
        <v>0</v>
      </c>
      <c r="O561" s="26">
        <f t="shared" si="611"/>
        <v>0</v>
      </c>
      <c r="P561" s="32">
        <f t="shared" ref="P561:V561" si="650">SUM(P558:P560)</f>
        <v>0</v>
      </c>
      <c r="Q561" s="32">
        <f t="shared" si="650"/>
        <v>0</v>
      </c>
      <c r="R561" s="32">
        <f t="shared" si="650"/>
        <v>0</v>
      </c>
      <c r="S561" s="32">
        <f t="shared" si="650"/>
        <v>0</v>
      </c>
      <c r="T561" s="32">
        <f t="shared" si="650"/>
        <v>0</v>
      </c>
      <c r="U561" s="32">
        <f t="shared" si="650"/>
        <v>0</v>
      </c>
      <c r="V561" s="32">
        <f t="shared" si="650"/>
        <v>0</v>
      </c>
      <c r="W561" s="32"/>
    </row>
    <row r="562" spans="1:23">
      <c r="A562" s="36">
        <v>7</v>
      </c>
      <c r="B562" s="37"/>
      <c r="C562" s="38"/>
      <c r="D562" s="31"/>
      <c r="E562" s="38"/>
      <c r="F562" s="38"/>
      <c r="G562" s="31"/>
      <c r="H562" s="32"/>
      <c r="I562" s="32"/>
      <c r="J562" s="40"/>
      <c r="K562" s="40">
        <f>ROUND(+I562-J562,2)</f>
        <v>0</v>
      </c>
      <c r="L562" s="26">
        <f>(IF(G562&gt;0,(+K562/G562),0))</f>
        <v>0</v>
      </c>
      <c r="M562" s="26">
        <f t="shared" si="610"/>
        <v>0</v>
      </c>
      <c r="N562" s="26">
        <f t="shared" si="610"/>
        <v>0</v>
      </c>
      <c r="O562" s="26">
        <f t="shared" si="611"/>
        <v>0</v>
      </c>
      <c r="P562" s="32"/>
      <c r="Q562" s="32"/>
      <c r="R562" s="32"/>
      <c r="S562" s="32"/>
      <c r="T562" s="75">
        <f>IF(P562&gt;(G562+M562),0,G562+M562-P562)</f>
        <v>0</v>
      </c>
      <c r="U562" s="75">
        <f>IF((Q562+R562)&gt;(K562+N562),0,K562+N562-Q562-R562)</f>
        <v>0</v>
      </c>
      <c r="V562" s="33">
        <f t="shared" ref="V562:V564" si="651">+S562-R562+K562</f>
        <v>0</v>
      </c>
      <c r="W562" s="40"/>
    </row>
    <row r="563" spans="1:23">
      <c r="A563" s="36"/>
      <c r="B563" s="37"/>
      <c r="C563" s="38"/>
      <c r="D563" s="31"/>
      <c r="E563" s="38"/>
      <c r="F563" s="38"/>
      <c r="G563" s="31"/>
      <c r="H563" s="32"/>
      <c r="I563" s="32"/>
      <c r="J563" s="40"/>
      <c r="K563" s="40">
        <f t="shared" ref="K563:K564" si="652">ROUND(+I563-J563,2)</f>
        <v>0</v>
      </c>
      <c r="L563" s="26">
        <f>(IF(G563&gt;0,(+K563/G563),0))</f>
        <v>0</v>
      </c>
      <c r="M563" s="26">
        <f t="shared" si="610"/>
        <v>0</v>
      </c>
      <c r="N563" s="26">
        <f t="shared" si="610"/>
        <v>0</v>
      </c>
      <c r="O563" s="26">
        <f t="shared" si="611"/>
        <v>0</v>
      </c>
      <c r="P563" s="32"/>
      <c r="Q563" s="32"/>
      <c r="R563" s="32"/>
      <c r="S563" s="32"/>
      <c r="T563" s="75">
        <f t="shared" ref="T563:T564" si="653">IF(P563&gt;(G563+M563),0,G563+M563-P563)</f>
        <v>0</v>
      </c>
      <c r="U563" s="75">
        <f t="shared" ref="U563:U564" si="654">IF((Q563+R563)&gt;(K563+N563),0,K563+N563-Q563-R563)</f>
        <v>0</v>
      </c>
      <c r="V563" s="33">
        <f t="shared" si="651"/>
        <v>0</v>
      </c>
      <c r="W563" s="40"/>
    </row>
    <row r="564" spans="1:23">
      <c r="A564" s="36"/>
      <c r="B564" s="37"/>
      <c r="C564" s="38"/>
      <c r="D564" s="31"/>
      <c r="E564" s="38"/>
      <c r="F564" s="38"/>
      <c r="G564" s="31"/>
      <c r="H564" s="32"/>
      <c r="I564" s="32"/>
      <c r="J564" s="40"/>
      <c r="K564" s="40">
        <f t="shared" si="652"/>
        <v>0</v>
      </c>
      <c r="L564" s="26">
        <f>(IF(G564&gt;0,(+K564/G564),0))</f>
        <v>0</v>
      </c>
      <c r="M564" s="26">
        <f t="shared" si="610"/>
        <v>0</v>
      </c>
      <c r="N564" s="26">
        <f t="shared" si="610"/>
        <v>0</v>
      </c>
      <c r="O564" s="26">
        <f t="shared" si="611"/>
        <v>0</v>
      </c>
      <c r="P564" s="32"/>
      <c r="Q564" s="32"/>
      <c r="R564" s="32"/>
      <c r="S564" s="32"/>
      <c r="T564" s="75">
        <f t="shared" si="653"/>
        <v>0</v>
      </c>
      <c r="U564" s="75">
        <f t="shared" si="654"/>
        <v>0</v>
      </c>
      <c r="V564" s="33">
        <f t="shared" si="651"/>
        <v>0</v>
      </c>
      <c r="W564" s="40"/>
    </row>
    <row r="565" spans="1:23">
      <c r="A565" s="36"/>
      <c r="B565" s="35" t="s">
        <v>29</v>
      </c>
      <c r="C565" s="31"/>
      <c r="D565" s="25"/>
      <c r="E565" s="31"/>
      <c r="F565" s="31"/>
      <c r="G565" s="32">
        <f t="shared" ref="G565:L565" si="655">SUM(G562:G564)</f>
        <v>0</v>
      </c>
      <c r="H565" s="32">
        <f t="shared" si="655"/>
        <v>0</v>
      </c>
      <c r="I565" s="32">
        <f t="shared" si="655"/>
        <v>0</v>
      </c>
      <c r="J565" s="32">
        <f t="shared" si="655"/>
        <v>0</v>
      </c>
      <c r="K565" s="32">
        <f t="shared" si="655"/>
        <v>0</v>
      </c>
      <c r="L565" s="26">
        <f t="shared" si="655"/>
        <v>0</v>
      </c>
      <c r="M565" s="26">
        <f t="shared" si="610"/>
        <v>0</v>
      </c>
      <c r="N565" s="26">
        <f t="shared" si="610"/>
        <v>0</v>
      </c>
      <c r="O565" s="26">
        <f t="shared" si="611"/>
        <v>0</v>
      </c>
      <c r="P565" s="32">
        <f>SUM(P562:P564)</f>
        <v>0</v>
      </c>
      <c r="Q565" s="32">
        <f>SUM(Q562:Q564)</f>
        <v>0</v>
      </c>
      <c r="R565" s="32">
        <f>SUM(R562:R564)</f>
        <v>0</v>
      </c>
      <c r="S565" s="32">
        <f>SUM(S562:S564)</f>
        <v>0</v>
      </c>
      <c r="T565" s="32">
        <f t="shared" ref="T565:V565" si="656">SUM(T562:T564)</f>
        <v>0</v>
      </c>
      <c r="U565" s="32">
        <f t="shared" si="656"/>
        <v>0</v>
      </c>
      <c r="V565" s="32">
        <f t="shared" si="656"/>
        <v>0</v>
      </c>
      <c r="W565" s="32"/>
    </row>
    <row r="566" spans="1:23">
      <c r="A566" s="36">
        <v>8</v>
      </c>
      <c r="B566" s="37"/>
      <c r="C566" s="38"/>
      <c r="D566" s="31"/>
      <c r="E566" s="38"/>
      <c r="F566" s="38"/>
      <c r="G566" s="31"/>
      <c r="H566" s="39"/>
      <c r="I566" s="39"/>
      <c r="J566" s="40"/>
      <c r="K566" s="40">
        <f>ROUND(+I566-J566,2)</f>
        <v>0</v>
      </c>
      <c r="L566" s="26">
        <f>(IF(G566&gt;0,(+K566/G566),0))</f>
        <v>0</v>
      </c>
      <c r="M566" s="26">
        <f t="shared" si="610"/>
        <v>0</v>
      </c>
      <c r="N566" s="26">
        <f t="shared" si="610"/>
        <v>0</v>
      </c>
      <c r="O566" s="26">
        <f t="shared" si="611"/>
        <v>0</v>
      </c>
      <c r="P566" s="32"/>
      <c r="Q566" s="32"/>
      <c r="R566" s="32"/>
      <c r="S566" s="32"/>
      <c r="T566" s="75">
        <f>IF(P566&gt;(G566+M566),0,G566+M566-P566)</f>
        <v>0</v>
      </c>
      <c r="U566" s="75">
        <f>IF((Q566+R566)&gt;(K566+N566),0,K566+N566-Q566-R566)</f>
        <v>0</v>
      </c>
      <c r="V566" s="33">
        <f t="shared" ref="V566:V568" si="657">+S566-R566+K566</f>
        <v>0</v>
      </c>
      <c r="W566" s="40"/>
    </row>
    <row r="567" spans="1:23">
      <c r="A567" s="36"/>
      <c r="B567" s="37"/>
      <c r="C567" s="38"/>
      <c r="D567" s="31"/>
      <c r="E567" s="38"/>
      <c r="F567" s="38"/>
      <c r="G567" s="31"/>
      <c r="H567" s="32"/>
      <c r="I567" s="32"/>
      <c r="J567" s="40"/>
      <c r="K567" s="40">
        <f t="shared" ref="K567:K568" si="658">ROUND(+I567-J567,2)</f>
        <v>0</v>
      </c>
      <c r="L567" s="26">
        <f>(IF(G567&gt;0,(+K567/G567),0))</f>
        <v>0</v>
      </c>
      <c r="M567" s="26">
        <f t="shared" si="610"/>
        <v>0</v>
      </c>
      <c r="N567" s="26">
        <f t="shared" si="610"/>
        <v>0</v>
      </c>
      <c r="O567" s="26">
        <f t="shared" si="611"/>
        <v>0</v>
      </c>
      <c r="P567" s="32"/>
      <c r="Q567" s="32"/>
      <c r="R567" s="32"/>
      <c r="S567" s="32"/>
      <c r="T567" s="75">
        <f t="shared" ref="T567:T568" si="659">IF(P567&gt;(G567+M567),0,G567+M567-P567)</f>
        <v>0</v>
      </c>
      <c r="U567" s="75">
        <f t="shared" ref="U567:U568" si="660">IF((Q567+R567)&gt;(K567+N567),0,K567+N567-Q567-R567)</f>
        <v>0</v>
      </c>
      <c r="V567" s="33">
        <f t="shared" si="657"/>
        <v>0</v>
      </c>
      <c r="W567" s="40"/>
    </row>
    <row r="568" spans="1:23">
      <c r="A568" s="36"/>
      <c r="B568" s="37"/>
      <c r="C568" s="38"/>
      <c r="D568" s="31"/>
      <c r="E568" s="38"/>
      <c r="F568" s="38"/>
      <c r="G568" s="31"/>
      <c r="H568" s="32"/>
      <c r="I568" s="32"/>
      <c r="J568" s="40"/>
      <c r="K568" s="40">
        <f t="shared" si="658"/>
        <v>0</v>
      </c>
      <c r="L568" s="26">
        <f>(IF(G568&gt;0,(+K568/G568),0))</f>
        <v>0</v>
      </c>
      <c r="M568" s="26">
        <f t="shared" si="610"/>
        <v>0</v>
      </c>
      <c r="N568" s="26">
        <f t="shared" si="610"/>
        <v>0</v>
      </c>
      <c r="O568" s="26">
        <f t="shared" si="611"/>
        <v>0</v>
      </c>
      <c r="P568" s="32"/>
      <c r="Q568" s="32"/>
      <c r="R568" s="32"/>
      <c r="S568" s="32"/>
      <c r="T568" s="75">
        <f t="shared" si="659"/>
        <v>0</v>
      </c>
      <c r="U568" s="75">
        <f t="shared" si="660"/>
        <v>0</v>
      </c>
      <c r="V568" s="33">
        <f t="shared" si="657"/>
        <v>0</v>
      </c>
      <c r="W568" s="40"/>
    </row>
    <row r="569" spans="1:23">
      <c r="A569" s="36"/>
      <c r="B569" s="35" t="s">
        <v>29</v>
      </c>
      <c r="C569" s="31"/>
      <c r="D569" s="25"/>
      <c r="E569" s="31"/>
      <c r="F569" s="31"/>
      <c r="G569" s="32">
        <f>SUM(G566:G568)</f>
        <v>0</v>
      </c>
      <c r="H569" s="32">
        <f t="shared" ref="H569:L569" si="661">SUM(H566:H568)</f>
        <v>0</v>
      </c>
      <c r="I569" s="32">
        <f t="shared" si="661"/>
        <v>0</v>
      </c>
      <c r="J569" s="32">
        <f t="shared" si="661"/>
        <v>0</v>
      </c>
      <c r="K569" s="32">
        <f t="shared" si="661"/>
        <v>0</v>
      </c>
      <c r="L569" s="26">
        <f t="shared" si="661"/>
        <v>0</v>
      </c>
      <c r="M569" s="26">
        <f t="shared" si="610"/>
        <v>0</v>
      </c>
      <c r="N569" s="26">
        <f t="shared" si="610"/>
        <v>0</v>
      </c>
      <c r="O569" s="26">
        <f t="shared" si="611"/>
        <v>0</v>
      </c>
      <c r="P569" s="32">
        <f t="shared" ref="P569:V569" si="662">SUM(P566:P568)</f>
        <v>0</v>
      </c>
      <c r="Q569" s="32">
        <f t="shared" si="662"/>
        <v>0</v>
      </c>
      <c r="R569" s="32">
        <f t="shared" si="662"/>
        <v>0</v>
      </c>
      <c r="S569" s="32">
        <f t="shared" si="662"/>
        <v>0</v>
      </c>
      <c r="T569" s="32">
        <f t="shared" si="662"/>
        <v>0</v>
      </c>
      <c r="U569" s="32">
        <f t="shared" si="662"/>
        <v>0</v>
      </c>
      <c r="V569" s="32">
        <f t="shared" si="662"/>
        <v>0</v>
      </c>
      <c r="W569" s="32"/>
    </row>
    <row r="570" spans="1:23">
      <c r="A570" s="36">
        <v>9</v>
      </c>
      <c r="B570" s="37"/>
      <c r="C570" s="38"/>
      <c r="D570" s="31"/>
      <c r="E570" s="38"/>
      <c r="F570" s="38"/>
      <c r="G570" s="31"/>
      <c r="H570" s="32"/>
      <c r="I570" s="32"/>
      <c r="J570" s="40"/>
      <c r="K570" s="40">
        <f>ROUND(+I570-J570,2)</f>
        <v>0</v>
      </c>
      <c r="L570" s="26">
        <f>(IF(G570&gt;0,(+K570/G570),0))</f>
        <v>0</v>
      </c>
      <c r="M570" s="26">
        <f t="shared" si="610"/>
        <v>0</v>
      </c>
      <c r="N570" s="26">
        <f t="shared" si="610"/>
        <v>0</v>
      </c>
      <c r="O570" s="26">
        <f t="shared" si="611"/>
        <v>0</v>
      </c>
      <c r="P570" s="32"/>
      <c r="Q570" s="32"/>
      <c r="R570" s="32"/>
      <c r="S570" s="32"/>
      <c r="T570" s="75">
        <f>IF(P570&gt;(G570+M570),0,G570+M570-P570)</f>
        <v>0</v>
      </c>
      <c r="U570" s="75">
        <f>IF((Q570+R570)&gt;(K570+N570),0,K570+N570-Q570-R570)</f>
        <v>0</v>
      </c>
      <c r="V570" s="33">
        <f t="shared" ref="V570:V572" si="663">+S570-R570+K570</f>
        <v>0</v>
      </c>
      <c r="W570" s="40"/>
    </row>
    <row r="571" spans="1:23">
      <c r="A571" s="38"/>
      <c r="B571" s="37"/>
      <c r="C571" s="38"/>
      <c r="D571" s="31"/>
      <c r="E571" s="38"/>
      <c r="F571" s="38"/>
      <c r="G571" s="31"/>
      <c r="H571" s="32"/>
      <c r="I571" s="32"/>
      <c r="J571" s="40"/>
      <c r="K571" s="40">
        <f t="shared" ref="K571:K572" si="664">ROUND(+I571-J571,2)</f>
        <v>0</v>
      </c>
      <c r="L571" s="26">
        <f>(IF(G571&gt;0,(+K571/G571),0))</f>
        <v>0</v>
      </c>
      <c r="M571" s="26">
        <f t="shared" si="610"/>
        <v>0</v>
      </c>
      <c r="N571" s="26">
        <f t="shared" si="610"/>
        <v>0</v>
      </c>
      <c r="O571" s="26">
        <f t="shared" si="611"/>
        <v>0</v>
      </c>
      <c r="P571" s="32"/>
      <c r="Q571" s="32"/>
      <c r="R571" s="32"/>
      <c r="S571" s="32"/>
      <c r="T571" s="75">
        <f t="shared" ref="T571:T572" si="665">IF(P571&gt;(G571+M571),0,G571+M571-P571)</f>
        <v>0</v>
      </c>
      <c r="U571" s="75">
        <f t="shared" ref="U571:U572" si="666">IF((Q571+R571)&gt;(K571+N571),0,K571+N571-Q571-R571)</f>
        <v>0</v>
      </c>
      <c r="V571" s="33">
        <f t="shared" si="663"/>
        <v>0</v>
      </c>
      <c r="W571" s="40"/>
    </row>
    <row r="572" spans="1:23">
      <c r="A572" s="38"/>
      <c r="B572" s="37"/>
      <c r="C572" s="38"/>
      <c r="D572" s="31"/>
      <c r="E572" s="38"/>
      <c r="F572" s="38"/>
      <c r="G572" s="31"/>
      <c r="H572" s="32"/>
      <c r="I572" s="32"/>
      <c r="J572" s="40"/>
      <c r="K572" s="40">
        <f t="shared" si="664"/>
        <v>0</v>
      </c>
      <c r="L572" s="26">
        <f>(IF(G572&gt;0,(+K572/G572),0))</f>
        <v>0</v>
      </c>
      <c r="M572" s="26">
        <f t="shared" si="610"/>
        <v>0</v>
      </c>
      <c r="N572" s="26">
        <f t="shared" si="610"/>
        <v>0</v>
      </c>
      <c r="O572" s="26">
        <f t="shared" si="611"/>
        <v>0</v>
      </c>
      <c r="P572" s="32"/>
      <c r="Q572" s="32"/>
      <c r="R572" s="32"/>
      <c r="S572" s="32"/>
      <c r="T572" s="75">
        <f t="shared" si="665"/>
        <v>0</v>
      </c>
      <c r="U572" s="75">
        <f t="shared" si="666"/>
        <v>0</v>
      </c>
      <c r="V572" s="33">
        <f t="shared" si="663"/>
        <v>0</v>
      </c>
      <c r="W572" s="40"/>
    </row>
    <row r="573" spans="1:23">
      <c r="A573" s="31"/>
      <c r="B573" s="35" t="s">
        <v>29</v>
      </c>
      <c r="C573" s="31"/>
      <c r="D573" s="25"/>
      <c r="E573" s="31"/>
      <c r="F573" s="31"/>
      <c r="G573" s="32">
        <f>SUM(G570:G572)</f>
        <v>0</v>
      </c>
      <c r="H573" s="32">
        <f t="shared" ref="H573:L573" si="667">SUM(H570:H572)</f>
        <v>0</v>
      </c>
      <c r="I573" s="32">
        <f t="shared" si="667"/>
        <v>0</v>
      </c>
      <c r="J573" s="32">
        <f t="shared" si="667"/>
        <v>0</v>
      </c>
      <c r="K573" s="32">
        <f t="shared" si="667"/>
        <v>0</v>
      </c>
      <c r="L573" s="26">
        <f t="shared" si="667"/>
        <v>0</v>
      </c>
      <c r="M573" s="26">
        <f t="shared" si="610"/>
        <v>0</v>
      </c>
      <c r="N573" s="26">
        <f t="shared" si="610"/>
        <v>0</v>
      </c>
      <c r="O573" s="26">
        <f t="shared" si="611"/>
        <v>0</v>
      </c>
      <c r="P573" s="32">
        <f t="shared" ref="P573:V573" si="668">SUM(P570:P572)</f>
        <v>0</v>
      </c>
      <c r="Q573" s="32">
        <f t="shared" si="668"/>
        <v>0</v>
      </c>
      <c r="R573" s="32">
        <f t="shared" si="668"/>
        <v>0</v>
      </c>
      <c r="S573" s="32">
        <f t="shared" si="668"/>
        <v>0</v>
      </c>
      <c r="T573" s="32">
        <f t="shared" si="668"/>
        <v>0</v>
      </c>
      <c r="U573" s="32">
        <f t="shared" si="668"/>
        <v>0</v>
      </c>
      <c r="V573" s="32">
        <f t="shared" si="668"/>
        <v>0</v>
      </c>
      <c r="W573" s="32"/>
    </row>
    <row r="574" spans="1:23">
      <c r="A574" s="61" t="s">
        <v>29</v>
      </c>
      <c r="B574" s="61"/>
      <c r="C574" s="61"/>
      <c r="D574" s="31">
        <f>SUM(D538:D573)</f>
        <v>0</v>
      </c>
      <c r="E574" s="31">
        <f>SUM(E538:E573)</f>
        <v>0</v>
      </c>
      <c r="F574" s="31"/>
      <c r="G574" s="32">
        <f t="shared" ref="G574:L574" si="669">+G541+G545+G549+G553+G557+G565+G561+G573+G569</f>
        <v>0</v>
      </c>
      <c r="H574" s="32">
        <f t="shared" si="669"/>
        <v>0</v>
      </c>
      <c r="I574" s="32">
        <f t="shared" si="669"/>
        <v>0</v>
      </c>
      <c r="J574" s="32">
        <f t="shared" si="669"/>
        <v>0</v>
      </c>
      <c r="K574" s="32">
        <f t="shared" si="669"/>
        <v>0</v>
      </c>
      <c r="L574" s="26">
        <f t="shared" si="669"/>
        <v>0</v>
      </c>
      <c r="M574" s="26">
        <f t="shared" si="610"/>
        <v>0</v>
      </c>
      <c r="N574" s="26">
        <f t="shared" si="610"/>
        <v>0</v>
      </c>
      <c r="O574" s="26">
        <f t="shared" si="611"/>
        <v>0</v>
      </c>
      <c r="P574" s="32">
        <f t="shared" ref="P574:V574" si="670">+P541+P545+P549+P553+P557+P565+P561+P573+P569</f>
        <v>0</v>
      </c>
      <c r="Q574" s="32">
        <f t="shared" si="670"/>
        <v>0</v>
      </c>
      <c r="R574" s="32">
        <f t="shared" si="670"/>
        <v>0</v>
      </c>
      <c r="S574" s="32">
        <f t="shared" si="670"/>
        <v>0</v>
      </c>
      <c r="T574" s="32">
        <f t="shared" si="670"/>
        <v>0</v>
      </c>
      <c r="U574" s="32">
        <f t="shared" si="670"/>
        <v>0</v>
      </c>
      <c r="V574" s="32">
        <f t="shared" si="670"/>
        <v>0</v>
      </c>
      <c r="W574" s="32"/>
    </row>
    <row r="575" spans="1:23">
      <c r="A575" s="11" t="s">
        <v>30</v>
      </c>
      <c r="E575" s="48"/>
      <c r="P575" s="50"/>
      <c r="Q575" s="50"/>
      <c r="R575" s="50"/>
      <c r="S575" s="50"/>
    </row>
    <row r="576" spans="1:23">
      <c r="B576" s="7" t="s">
        <v>31</v>
      </c>
      <c r="Q576" s="50"/>
      <c r="R576" s="50"/>
      <c r="S576" s="50"/>
    </row>
    <row r="577" spans="1:23">
      <c r="B577" s="7" t="s">
        <v>32</v>
      </c>
    </row>
    <row r="578" spans="1:23">
      <c r="B578" s="7" t="s">
        <v>33</v>
      </c>
    </row>
    <row r="579" spans="1:23">
      <c r="B579" s="7" t="s">
        <v>34</v>
      </c>
    </row>
    <row r="580" spans="1:23">
      <c r="B580" s="7" t="s">
        <v>35</v>
      </c>
    </row>
    <row r="581" spans="1:23">
      <c r="B581" s="7" t="s">
        <v>36</v>
      </c>
    </row>
    <row r="582" spans="1:23">
      <c r="B582" s="7" t="s">
        <v>37</v>
      </c>
    </row>
    <row r="584" spans="1:23">
      <c r="A584" s="1" t="s">
        <v>0</v>
      </c>
      <c r="B584" s="2"/>
      <c r="C584" s="3"/>
      <c r="D584" s="4"/>
      <c r="E584" s="3"/>
      <c r="F584" s="3"/>
      <c r="G584" s="4"/>
      <c r="H584" s="5"/>
      <c r="I584" s="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5"/>
      <c r="U584" s="5"/>
      <c r="V584" s="5"/>
      <c r="W584" s="1"/>
    </row>
    <row r="585" spans="1:23">
      <c r="A585" s="1" t="s">
        <v>82</v>
      </c>
      <c r="B585" s="2"/>
      <c r="C585" s="3"/>
      <c r="D585" s="4"/>
      <c r="E585" s="3"/>
      <c r="F585" s="3"/>
      <c r="G585" s="4"/>
      <c r="H585" s="5"/>
      <c r="I585" s="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5"/>
      <c r="U585" s="5"/>
      <c r="V585" s="5"/>
      <c r="W585" s="1"/>
    </row>
    <row r="586" spans="1:23">
      <c r="A586" s="6"/>
      <c r="G586" s="8">
        <v>1</v>
      </c>
      <c r="H586" s="8">
        <v>2</v>
      </c>
      <c r="I586" s="8">
        <v>3</v>
      </c>
      <c r="J586" s="8">
        <v>4</v>
      </c>
      <c r="K586" s="8" t="s">
        <v>1</v>
      </c>
      <c r="L586" s="8">
        <v>6</v>
      </c>
      <c r="M586" s="74">
        <v>7</v>
      </c>
      <c r="N586" s="74"/>
      <c r="O586" s="74"/>
      <c r="P586" s="74">
        <v>8</v>
      </c>
      <c r="Q586" s="74"/>
      <c r="R586" s="74"/>
      <c r="S586" s="74"/>
      <c r="T586" s="74">
        <v>9</v>
      </c>
      <c r="U586" s="74"/>
      <c r="V586" s="10"/>
      <c r="W586" s="8"/>
    </row>
    <row r="587" spans="1:23" ht="21" customHeight="1">
      <c r="A587" s="60" t="s">
        <v>2</v>
      </c>
      <c r="B587" s="72" t="s">
        <v>3</v>
      </c>
      <c r="C587" s="60" t="s">
        <v>4</v>
      </c>
      <c r="D587" s="73" t="s">
        <v>5</v>
      </c>
      <c r="E587" s="60" t="s">
        <v>6</v>
      </c>
      <c r="F587" s="60" t="s">
        <v>7</v>
      </c>
      <c r="G587" s="51" t="s">
        <v>68</v>
      </c>
      <c r="H587" s="14"/>
      <c r="I587" s="51" t="s">
        <v>9</v>
      </c>
      <c r="J587" s="57" t="s">
        <v>10</v>
      </c>
      <c r="K587" s="15"/>
      <c r="L587" s="63" t="s">
        <v>11</v>
      </c>
      <c r="M587" s="66" t="s">
        <v>69</v>
      </c>
      <c r="N587" s="67"/>
      <c r="O587" s="68"/>
      <c r="P587" s="60" t="s">
        <v>13</v>
      </c>
      <c r="Q587" s="60"/>
      <c r="R587" s="60"/>
      <c r="S587" s="60"/>
      <c r="T587" s="51" t="s">
        <v>14</v>
      </c>
      <c r="U587" s="52"/>
      <c r="V587" s="53"/>
      <c r="W587" s="57" t="s">
        <v>15</v>
      </c>
    </row>
    <row r="588" spans="1:23">
      <c r="A588" s="60"/>
      <c r="B588" s="72"/>
      <c r="C588" s="60"/>
      <c r="D588" s="73"/>
      <c r="E588" s="60"/>
      <c r="F588" s="60"/>
      <c r="G588" s="54"/>
      <c r="H588" s="16" t="s">
        <v>16</v>
      </c>
      <c r="I588" s="62"/>
      <c r="J588" s="58"/>
      <c r="K588" s="17" t="s">
        <v>17</v>
      </c>
      <c r="L588" s="64"/>
      <c r="M588" s="69"/>
      <c r="N588" s="70"/>
      <c r="O588" s="71"/>
      <c r="P588" s="60" t="s">
        <v>70</v>
      </c>
      <c r="Q588" s="60"/>
      <c r="R588" s="60"/>
      <c r="S588" s="60"/>
      <c r="T588" s="54"/>
      <c r="U588" s="55"/>
      <c r="V588" s="56"/>
      <c r="W588" s="58"/>
    </row>
    <row r="589" spans="1:23" ht="72">
      <c r="A589" s="60"/>
      <c r="B589" s="72"/>
      <c r="C589" s="60"/>
      <c r="D589" s="73"/>
      <c r="E589" s="60"/>
      <c r="F589" s="60"/>
      <c r="G589" s="13" t="s">
        <v>19</v>
      </c>
      <c r="H589" s="18" t="s">
        <v>20</v>
      </c>
      <c r="I589" s="54"/>
      <c r="J589" s="59"/>
      <c r="K589" s="19" t="s">
        <v>21</v>
      </c>
      <c r="L589" s="65"/>
      <c r="M589" s="20" t="s">
        <v>19</v>
      </c>
      <c r="N589" s="21" t="s">
        <v>22</v>
      </c>
      <c r="O589" s="21" t="s">
        <v>23</v>
      </c>
      <c r="P589" s="13" t="s">
        <v>19</v>
      </c>
      <c r="Q589" s="22" t="s">
        <v>24</v>
      </c>
      <c r="R589" s="22" t="s">
        <v>25</v>
      </c>
      <c r="S589" s="12" t="s">
        <v>26</v>
      </c>
      <c r="T589" s="13" t="s">
        <v>19</v>
      </c>
      <c r="U589" s="22" t="s">
        <v>24</v>
      </c>
      <c r="V589" s="12" t="s">
        <v>26</v>
      </c>
      <c r="W589" s="59"/>
    </row>
    <row r="590" spans="1:23">
      <c r="A590" s="23"/>
      <c r="B590" s="24" t="s">
        <v>27</v>
      </c>
      <c r="C590" s="23"/>
      <c r="D590" s="25"/>
      <c r="E590" s="23"/>
      <c r="F590" s="23"/>
      <c r="G590" s="25"/>
      <c r="H590" s="26"/>
      <c r="I590" s="26"/>
      <c r="J590" s="26"/>
      <c r="K590" s="26"/>
      <c r="L590" s="26"/>
      <c r="M590" s="26"/>
      <c r="N590" s="26"/>
      <c r="O590" s="26"/>
      <c r="P590" s="23"/>
      <c r="Q590" s="23"/>
      <c r="R590" s="23"/>
      <c r="S590" s="23"/>
      <c r="T590" s="25"/>
      <c r="U590" s="25"/>
      <c r="V590" s="25"/>
      <c r="W590" s="27"/>
    </row>
    <row r="591" spans="1:23">
      <c r="A591" s="29">
        <v>1</v>
      </c>
      <c r="B591" s="30" t="s">
        <v>28</v>
      </c>
      <c r="C591" s="31"/>
      <c r="D591" s="25"/>
      <c r="E591" s="31"/>
      <c r="F591" s="31"/>
      <c r="G591" s="31"/>
      <c r="H591" s="26"/>
      <c r="I591" s="26"/>
      <c r="J591" s="32"/>
      <c r="K591" s="32">
        <f>ROUND(+I591-J591,2)</f>
        <v>0</v>
      </c>
      <c r="L591" s="26">
        <f>(IF(G591&gt;0,(+K591/G591),0))</f>
        <v>0</v>
      </c>
      <c r="M591" s="26">
        <f>+T538</f>
        <v>0</v>
      </c>
      <c r="N591" s="26">
        <f>+U538</f>
        <v>0</v>
      </c>
      <c r="O591" s="26">
        <f>(IF(N591&gt;0,(+N591/M591),0))</f>
        <v>0</v>
      </c>
      <c r="P591" s="32"/>
      <c r="Q591" s="32"/>
      <c r="R591" s="32"/>
      <c r="S591" s="32"/>
      <c r="T591" s="75">
        <f>IF(P591&gt;(G591+M591),0,G591+M591-P591)</f>
        <v>0</v>
      </c>
      <c r="U591" s="75">
        <f>IF((Q591+R591)&gt;(K591+N591),0,K591+N591-Q591-R591)</f>
        <v>0</v>
      </c>
      <c r="V591" s="33">
        <f>+S591-R591+K591</f>
        <v>0</v>
      </c>
      <c r="W591" s="32"/>
    </row>
    <row r="592" spans="1:23">
      <c r="A592" s="29"/>
      <c r="B592" s="30"/>
      <c r="C592" s="31"/>
      <c r="D592" s="25"/>
      <c r="E592" s="31"/>
      <c r="F592" s="31"/>
      <c r="G592" s="31"/>
      <c r="H592" s="26"/>
      <c r="I592" s="26"/>
      <c r="J592" s="32"/>
      <c r="K592" s="32">
        <f t="shared" ref="K592" si="671">ROUND(+I592-J592,2)</f>
        <v>0</v>
      </c>
      <c r="L592" s="26">
        <f>(IF(G592&gt;0,(+K592/G592),0))</f>
        <v>0</v>
      </c>
      <c r="M592" s="26">
        <f t="shared" ref="M592:N627" si="672">+T539</f>
        <v>0</v>
      </c>
      <c r="N592" s="26">
        <f t="shared" si="672"/>
        <v>0</v>
      </c>
      <c r="O592" s="26">
        <f t="shared" ref="O592:O627" si="673">(IF(N592&gt;0,(+N592/M592),0))</f>
        <v>0</v>
      </c>
      <c r="P592" s="32"/>
      <c r="Q592" s="32"/>
      <c r="R592" s="32"/>
      <c r="S592" s="32"/>
      <c r="T592" s="75">
        <f t="shared" ref="T592:T593" si="674">IF(P592&gt;(G592+M592),0,G592+M592-P592)</f>
        <v>0</v>
      </c>
      <c r="U592" s="75">
        <f t="shared" ref="U592:U593" si="675">IF((Q592+R592)&gt;(K592+N592),0,K592+N592-Q592-R592)</f>
        <v>0</v>
      </c>
      <c r="V592" s="33">
        <f t="shared" ref="V592:V593" si="676">+S592-R592+K592</f>
        <v>0</v>
      </c>
      <c r="W592" s="32"/>
    </row>
    <row r="593" spans="1:23">
      <c r="A593" s="29"/>
      <c r="B593" s="30"/>
      <c r="C593" s="31"/>
      <c r="D593" s="25"/>
      <c r="E593" s="31"/>
      <c r="F593" s="31"/>
      <c r="G593" s="31"/>
      <c r="H593" s="32"/>
      <c r="I593" s="32"/>
      <c r="J593" s="32"/>
      <c r="K593" s="32">
        <f>ROUND(+I593-J593,2)</f>
        <v>0</v>
      </c>
      <c r="L593" s="26">
        <f>(IF(G593&gt;0,(+K593/G593),0))</f>
        <v>0</v>
      </c>
      <c r="M593" s="26">
        <f t="shared" si="672"/>
        <v>0</v>
      </c>
      <c r="N593" s="26">
        <f t="shared" si="672"/>
        <v>0</v>
      </c>
      <c r="O593" s="26">
        <f t="shared" si="673"/>
        <v>0</v>
      </c>
      <c r="P593" s="32"/>
      <c r="Q593" s="32"/>
      <c r="R593" s="32"/>
      <c r="S593" s="32"/>
      <c r="T593" s="75">
        <f t="shared" si="674"/>
        <v>0</v>
      </c>
      <c r="U593" s="75">
        <f t="shared" si="675"/>
        <v>0</v>
      </c>
      <c r="V593" s="33">
        <f t="shared" si="676"/>
        <v>0</v>
      </c>
      <c r="W593" s="32"/>
    </row>
    <row r="594" spans="1:23">
      <c r="A594" s="29"/>
      <c r="B594" s="35" t="s">
        <v>29</v>
      </c>
      <c r="C594" s="31"/>
      <c r="D594" s="25"/>
      <c r="E594" s="31"/>
      <c r="F594" s="31"/>
      <c r="G594" s="32">
        <f>SUM(G591:G593)</f>
        <v>0</v>
      </c>
      <c r="H594" s="32">
        <f t="shared" ref="H594:J594" si="677">SUM(H591:H593)</f>
        <v>0</v>
      </c>
      <c r="I594" s="32">
        <f t="shared" si="677"/>
        <v>0</v>
      </c>
      <c r="J594" s="32">
        <f t="shared" si="677"/>
        <v>0</v>
      </c>
      <c r="K594" s="32">
        <f>SUM(K591:K593)</f>
        <v>0</v>
      </c>
      <c r="L594" s="26">
        <f t="shared" ref="L594" si="678">SUM(L591:L593)</f>
        <v>0</v>
      </c>
      <c r="M594" s="26">
        <f t="shared" si="672"/>
        <v>0</v>
      </c>
      <c r="N594" s="26">
        <f t="shared" si="672"/>
        <v>0</v>
      </c>
      <c r="O594" s="26">
        <f t="shared" si="673"/>
        <v>0</v>
      </c>
      <c r="P594" s="32">
        <f>SUM(P591:P593)</f>
        <v>0</v>
      </c>
      <c r="Q594" s="32">
        <f t="shared" ref="Q594:S594" si="679">SUM(Q591:Q593)</f>
        <v>0</v>
      </c>
      <c r="R594" s="32">
        <f t="shared" si="679"/>
        <v>0</v>
      </c>
      <c r="S594" s="32">
        <f t="shared" si="679"/>
        <v>0</v>
      </c>
      <c r="T594" s="32">
        <f>SUM(T591:T593)</f>
        <v>0</v>
      </c>
      <c r="U594" s="32">
        <f t="shared" ref="U594:V594" si="680">SUM(U591:U593)</f>
        <v>0</v>
      </c>
      <c r="V594" s="32">
        <f t="shared" si="680"/>
        <v>0</v>
      </c>
      <c r="W594" s="32"/>
    </row>
    <row r="595" spans="1:23">
      <c r="A595" s="36">
        <v>2</v>
      </c>
      <c r="B595" s="37"/>
      <c r="C595" s="38"/>
      <c r="D595" s="25"/>
      <c r="E595" s="31"/>
      <c r="F595" s="38"/>
      <c r="G595" s="31"/>
      <c r="H595" s="39"/>
      <c r="I595" s="39"/>
      <c r="J595" s="40"/>
      <c r="K595" s="40">
        <f>ROUND(+I595-J595,2)</f>
        <v>0</v>
      </c>
      <c r="L595" s="26">
        <f>(IF(G595&gt;0,(+K595/G595),0))</f>
        <v>0</v>
      </c>
      <c r="M595" s="26">
        <f t="shared" si="672"/>
        <v>0</v>
      </c>
      <c r="N595" s="26">
        <f t="shared" si="672"/>
        <v>0</v>
      </c>
      <c r="O595" s="26">
        <f t="shared" si="673"/>
        <v>0</v>
      </c>
      <c r="P595" s="32"/>
      <c r="Q595" s="32"/>
      <c r="R595" s="32"/>
      <c r="S595" s="32"/>
      <c r="T595" s="75">
        <f>IF(P595&gt;(G595+M595),0,G595+M595-P595)</f>
        <v>0</v>
      </c>
      <c r="U595" s="75">
        <f>IF((Q595+R595)&gt;(K595+N595),0,K595+N595-Q595-R595)</f>
        <v>0</v>
      </c>
      <c r="V595" s="33">
        <f t="shared" ref="V595:V597" si="681">+S595-R595+K595</f>
        <v>0</v>
      </c>
      <c r="W595" s="40"/>
    </row>
    <row r="596" spans="1:23">
      <c r="A596" s="36"/>
      <c r="B596" s="37"/>
      <c r="C596" s="38"/>
      <c r="D596" s="25"/>
      <c r="E596" s="31"/>
      <c r="F596" s="38"/>
      <c r="G596" s="31"/>
      <c r="H596" s="39"/>
      <c r="I596" s="39"/>
      <c r="J596" s="40"/>
      <c r="K596" s="40">
        <f t="shared" ref="K596:K597" si="682">ROUND(+I596-J596,2)</f>
        <v>0</v>
      </c>
      <c r="L596" s="26">
        <f>(IF(G596&gt;0,(+K596/G596),0))</f>
        <v>0</v>
      </c>
      <c r="M596" s="26">
        <f t="shared" si="672"/>
        <v>0</v>
      </c>
      <c r="N596" s="26">
        <f t="shared" si="672"/>
        <v>0</v>
      </c>
      <c r="O596" s="26">
        <f t="shared" si="673"/>
        <v>0</v>
      </c>
      <c r="P596" s="32"/>
      <c r="Q596" s="32"/>
      <c r="R596" s="32"/>
      <c r="S596" s="32"/>
      <c r="T596" s="75">
        <f t="shared" ref="T596:T597" si="683">IF(P596&gt;(G596+M596),0,G596+M596-P596)</f>
        <v>0</v>
      </c>
      <c r="U596" s="75">
        <f t="shared" ref="U596:U597" si="684">IF((Q596+R596)&gt;(K596+N596),0,K596+N596-Q596-R596)</f>
        <v>0</v>
      </c>
      <c r="V596" s="33">
        <f t="shared" si="681"/>
        <v>0</v>
      </c>
      <c r="W596" s="40"/>
    </row>
    <row r="597" spans="1:23">
      <c r="A597" s="36"/>
      <c r="B597" s="37"/>
      <c r="C597" s="38"/>
      <c r="D597" s="25"/>
      <c r="E597" s="31"/>
      <c r="F597" s="38"/>
      <c r="G597" s="39"/>
      <c r="H597" s="39"/>
      <c r="I597" s="39"/>
      <c r="J597" s="40"/>
      <c r="K597" s="40">
        <f t="shared" si="682"/>
        <v>0</v>
      </c>
      <c r="L597" s="26">
        <f>(IF(G597&gt;0,(+K597/G597),0))</f>
        <v>0</v>
      </c>
      <c r="M597" s="26">
        <f t="shared" si="672"/>
        <v>0</v>
      </c>
      <c r="N597" s="26">
        <f t="shared" si="672"/>
        <v>0</v>
      </c>
      <c r="O597" s="26">
        <f t="shared" si="673"/>
        <v>0</v>
      </c>
      <c r="P597" s="41"/>
      <c r="Q597" s="41"/>
      <c r="R597" s="41"/>
      <c r="S597" s="41"/>
      <c r="T597" s="75">
        <f t="shared" si="683"/>
        <v>0</v>
      </c>
      <c r="U597" s="75">
        <f t="shared" si="684"/>
        <v>0</v>
      </c>
      <c r="V597" s="33">
        <f t="shared" si="681"/>
        <v>0</v>
      </c>
      <c r="W597" s="40"/>
    </row>
    <row r="598" spans="1:23">
      <c r="A598" s="29"/>
      <c r="B598" s="35" t="s">
        <v>29</v>
      </c>
      <c r="C598" s="31"/>
      <c r="D598" s="25"/>
      <c r="E598" s="31"/>
      <c r="F598" s="31"/>
      <c r="G598" s="32">
        <f>SUM(G595:G597)</f>
        <v>0</v>
      </c>
      <c r="H598" s="32">
        <f t="shared" ref="H598:L598" si="685">SUM(H595:H597)</f>
        <v>0</v>
      </c>
      <c r="I598" s="32">
        <f t="shared" si="685"/>
        <v>0</v>
      </c>
      <c r="J598" s="32">
        <f t="shared" si="685"/>
        <v>0</v>
      </c>
      <c r="K598" s="32">
        <f t="shared" si="685"/>
        <v>0</v>
      </c>
      <c r="L598" s="26">
        <f t="shared" si="685"/>
        <v>0</v>
      </c>
      <c r="M598" s="26">
        <f t="shared" si="672"/>
        <v>0</v>
      </c>
      <c r="N598" s="26">
        <f t="shared" si="672"/>
        <v>0</v>
      </c>
      <c r="O598" s="26">
        <f t="shared" si="673"/>
        <v>0</v>
      </c>
      <c r="P598" s="32">
        <f t="shared" ref="P598:S598" si="686">SUM(P595:P597)</f>
        <v>0</v>
      </c>
      <c r="Q598" s="32">
        <f t="shared" si="686"/>
        <v>0</v>
      </c>
      <c r="R598" s="32">
        <f t="shared" si="686"/>
        <v>0</v>
      </c>
      <c r="S598" s="32">
        <f t="shared" si="686"/>
        <v>0</v>
      </c>
      <c r="T598" s="32">
        <f>SUM(T595:T597)</f>
        <v>0</v>
      </c>
      <c r="U598" s="32">
        <f t="shared" ref="U598:V598" si="687">SUM(U595:U597)</f>
        <v>0</v>
      </c>
      <c r="V598" s="32">
        <f t="shared" si="687"/>
        <v>0</v>
      </c>
      <c r="W598" s="32"/>
    </row>
    <row r="599" spans="1:23">
      <c r="A599" s="36">
        <v>3</v>
      </c>
      <c r="B599" s="37"/>
      <c r="C599" s="38"/>
      <c r="D599" s="31"/>
      <c r="E599" s="31"/>
      <c r="F599" s="31"/>
      <c r="G599" s="31"/>
      <c r="H599" s="26"/>
      <c r="I599" s="26"/>
      <c r="J599" s="32"/>
      <c r="K599" s="32">
        <f>ROUND(+I599-J599,2)</f>
        <v>0</v>
      </c>
      <c r="L599" s="26">
        <f>(IF(G599&gt;0,(+K599/G599),0))</f>
        <v>0</v>
      </c>
      <c r="M599" s="26">
        <f t="shared" si="672"/>
        <v>0</v>
      </c>
      <c r="N599" s="26">
        <f t="shared" si="672"/>
        <v>0</v>
      </c>
      <c r="O599" s="26">
        <f t="shared" si="673"/>
        <v>0</v>
      </c>
      <c r="P599" s="32"/>
      <c r="Q599" s="32"/>
      <c r="R599" s="32"/>
      <c r="S599" s="32"/>
      <c r="T599" s="75">
        <f>IF(P599&gt;(G599+M599),0,G599+M599-P599)</f>
        <v>0</v>
      </c>
      <c r="U599" s="75">
        <f>IF((Q599+R599)&gt;(K599+N599),0,K599+N599-Q599-R599)</f>
        <v>0</v>
      </c>
      <c r="V599" s="33">
        <f t="shared" ref="V599:V601" si="688">+S599-R599+K599</f>
        <v>0</v>
      </c>
      <c r="W599" s="40"/>
    </row>
    <row r="600" spans="1:23">
      <c r="A600" s="36"/>
      <c r="B600" s="37"/>
      <c r="C600" s="38"/>
      <c r="D600" s="31"/>
      <c r="E600" s="38"/>
      <c r="F600" s="38"/>
      <c r="G600" s="31"/>
      <c r="H600" s="26"/>
      <c r="I600" s="32"/>
      <c r="J600" s="40"/>
      <c r="K600" s="40">
        <f t="shared" ref="K600:K601" si="689">ROUND(+I600-J600,2)</f>
        <v>0</v>
      </c>
      <c r="L600" s="26">
        <f>(IF(G600&gt;0,(+K600/G600),0))</f>
        <v>0</v>
      </c>
      <c r="M600" s="26">
        <f t="shared" si="672"/>
        <v>0</v>
      </c>
      <c r="N600" s="26">
        <f t="shared" si="672"/>
        <v>0</v>
      </c>
      <c r="O600" s="26">
        <f t="shared" si="673"/>
        <v>0</v>
      </c>
      <c r="P600" s="32"/>
      <c r="Q600" s="32"/>
      <c r="R600" s="32"/>
      <c r="S600" s="32"/>
      <c r="T600" s="75">
        <f t="shared" ref="T600:T601" si="690">IF(P600&gt;(G600+M600),0,G600+M600-P600)</f>
        <v>0</v>
      </c>
      <c r="U600" s="75">
        <f t="shared" ref="U600:U601" si="691">IF((Q600+R600)&gt;(K600+N600),0,K600+N600-Q600-R600)</f>
        <v>0</v>
      </c>
      <c r="V600" s="33">
        <f t="shared" si="688"/>
        <v>0</v>
      </c>
      <c r="W600" s="40"/>
    </row>
    <row r="601" spans="1:23">
      <c r="A601" s="36"/>
      <c r="B601" s="37"/>
      <c r="C601" s="38"/>
      <c r="D601" s="31"/>
      <c r="E601" s="38"/>
      <c r="F601" s="38"/>
      <c r="G601" s="31"/>
      <c r="H601" s="32"/>
      <c r="I601" s="32"/>
      <c r="J601" s="40"/>
      <c r="K601" s="40">
        <f t="shared" si="689"/>
        <v>0</v>
      </c>
      <c r="L601" s="26">
        <f>(IF(G601&gt;0,(+K601/G601),0))</f>
        <v>0</v>
      </c>
      <c r="M601" s="26">
        <f t="shared" si="672"/>
        <v>0</v>
      </c>
      <c r="N601" s="26">
        <f t="shared" si="672"/>
        <v>0</v>
      </c>
      <c r="O601" s="26">
        <f t="shared" si="673"/>
        <v>0</v>
      </c>
      <c r="P601" s="32"/>
      <c r="Q601" s="32"/>
      <c r="R601" s="32"/>
      <c r="S601" s="32"/>
      <c r="T601" s="75">
        <f t="shared" si="690"/>
        <v>0</v>
      </c>
      <c r="U601" s="75">
        <f t="shared" si="691"/>
        <v>0</v>
      </c>
      <c r="V601" s="33">
        <f t="shared" si="688"/>
        <v>0</v>
      </c>
      <c r="W601" s="40"/>
    </row>
    <row r="602" spans="1:23">
      <c r="A602" s="42"/>
      <c r="B602" s="35" t="s">
        <v>29</v>
      </c>
      <c r="C602" s="43"/>
      <c r="D602" s="44"/>
      <c r="E602" s="43"/>
      <c r="F602" s="45"/>
      <c r="G602" s="32">
        <f>SUM(G599:G601)</f>
        <v>0</v>
      </c>
      <c r="H602" s="32">
        <f t="shared" ref="H602:L602" si="692">SUM(H599:H601)</f>
        <v>0</v>
      </c>
      <c r="I602" s="32">
        <f t="shared" si="692"/>
        <v>0</v>
      </c>
      <c r="J602" s="32">
        <f t="shared" si="692"/>
        <v>0</v>
      </c>
      <c r="K602" s="32">
        <f t="shared" si="692"/>
        <v>0</v>
      </c>
      <c r="L602" s="26">
        <f t="shared" si="692"/>
        <v>0</v>
      </c>
      <c r="M602" s="26">
        <f t="shared" si="672"/>
        <v>0</v>
      </c>
      <c r="N602" s="26">
        <f t="shared" si="672"/>
        <v>0</v>
      </c>
      <c r="O602" s="26">
        <f t="shared" si="673"/>
        <v>0</v>
      </c>
      <c r="P602" s="32">
        <f t="shared" ref="P602:S602" si="693">SUM(P599:P601)</f>
        <v>0</v>
      </c>
      <c r="Q602" s="32">
        <f t="shared" si="693"/>
        <v>0</v>
      </c>
      <c r="R602" s="32">
        <f t="shared" si="693"/>
        <v>0</v>
      </c>
      <c r="S602" s="32">
        <f t="shared" si="693"/>
        <v>0</v>
      </c>
      <c r="T602" s="32">
        <f>SUM(T599:T601)</f>
        <v>0</v>
      </c>
      <c r="U602" s="32">
        <f t="shared" ref="U602:V602" si="694">SUM(U599:U601)</f>
        <v>0</v>
      </c>
      <c r="V602" s="32">
        <f t="shared" si="694"/>
        <v>0</v>
      </c>
      <c r="W602" s="46"/>
    </row>
    <row r="603" spans="1:23">
      <c r="A603" s="36">
        <v>4</v>
      </c>
      <c r="B603" s="37"/>
      <c r="C603" s="38"/>
      <c r="D603" s="31"/>
      <c r="E603" s="31"/>
      <c r="F603" s="38"/>
      <c r="G603" s="31"/>
      <c r="H603" s="39"/>
      <c r="I603" s="39"/>
      <c r="J603" s="40"/>
      <c r="K603" s="40">
        <f>ROUND(+I603-J603,2)</f>
        <v>0</v>
      </c>
      <c r="L603" s="26">
        <f>(IF(G603&gt;0,(+K603/G603),0))</f>
        <v>0</v>
      </c>
      <c r="M603" s="26">
        <f t="shared" si="672"/>
        <v>0</v>
      </c>
      <c r="N603" s="26">
        <f t="shared" si="672"/>
        <v>0</v>
      </c>
      <c r="O603" s="26">
        <f t="shared" si="673"/>
        <v>0</v>
      </c>
      <c r="P603" s="32"/>
      <c r="Q603" s="32"/>
      <c r="R603" s="32"/>
      <c r="S603" s="32"/>
      <c r="T603" s="75">
        <f>IF(P603&gt;(G603+M603),0,G603+M603-P603)</f>
        <v>0</v>
      </c>
      <c r="U603" s="75">
        <f>IF((Q603+R603)&gt;(K603+N603),0,K603+N603-Q603-R603)</f>
        <v>0</v>
      </c>
      <c r="V603" s="33">
        <f t="shared" ref="V603:V605" si="695">+S603-R603+K603</f>
        <v>0</v>
      </c>
      <c r="W603" s="40"/>
    </row>
    <row r="604" spans="1:23">
      <c r="A604" s="36"/>
      <c r="B604" s="37"/>
      <c r="C604" s="38"/>
      <c r="D604" s="31"/>
      <c r="E604" s="38"/>
      <c r="F604" s="38"/>
      <c r="G604" s="31"/>
      <c r="H604" s="39"/>
      <c r="I604" s="39"/>
      <c r="J604" s="40"/>
      <c r="K604" s="40">
        <f t="shared" ref="K604:K605" si="696">ROUND(+I604-J604,2)</f>
        <v>0</v>
      </c>
      <c r="L604" s="26">
        <f>(IF(G604&gt;0,(+K604/G604),0))</f>
        <v>0</v>
      </c>
      <c r="M604" s="26">
        <f t="shared" si="672"/>
        <v>0</v>
      </c>
      <c r="N604" s="26">
        <f t="shared" si="672"/>
        <v>0</v>
      </c>
      <c r="O604" s="26">
        <f t="shared" si="673"/>
        <v>0</v>
      </c>
      <c r="P604" s="32"/>
      <c r="Q604" s="32"/>
      <c r="R604" s="32"/>
      <c r="S604" s="32"/>
      <c r="T604" s="75">
        <f t="shared" ref="T604:T605" si="697">IF(P604&gt;(G604+M604),0,G604+M604-P604)</f>
        <v>0</v>
      </c>
      <c r="U604" s="75">
        <f t="shared" ref="U604:U605" si="698">IF((Q604+R604)&gt;(K604+N604),0,K604+N604-Q604-R604)</f>
        <v>0</v>
      </c>
      <c r="V604" s="33">
        <f t="shared" si="695"/>
        <v>0</v>
      </c>
      <c r="W604" s="40"/>
    </row>
    <row r="605" spans="1:23">
      <c r="A605" s="36"/>
      <c r="B605" s="37"/>
      <c r="C605" s="38"/>
      <c r="D605" s="31"/>
      <c r="E605" s="38"/>
      <c r="F605" s="38"/>
      <c r="G605" s="31"/>
      <c r="H605" s="39"/>
      <c r="I605" s="39"/>
      <c r="J605" s="40"/>
      <c r="K605" s="40">
        <f t="shared" si="696"/>
        <v>0</v>
      </c>
      <c r="L605" s="26">
        <f>(IF(G605&gt;0,(+K605/G605),0))</f>
        <v>0</v>
      </c>
      <c r="M605" s="26">
        <f t="shared" si="672"/>
        <v>0</v>
      </c>
      <c r="N605" s="26">
        <f t="shared" si="672"/>
        <v>0</v>
      </c>
      <c r="O605" s="26">
        <f t="shared" si="673"/>
        <v>0</v>
      </c>
      <c r="P605" s="32"/>
      <c r="Q605" s="32"/>
      <c r="R605" s="32"/>
      <c r="S605" s="32"/>
      <c r="T605" s="75">
        <f t="shared" si="697"/>
        <v>0</v>
      </c>
      <c r="U605" s="75">
        <f t="shared" si="698"/>
        <v>0</v>
      </c>
      <c r="V605" s="33">
        <f t="shared" si="695"/>
        <v>0</v>
      </c>
      <c r="W605" s="40"/>
    </row>
    <row r="606" spans="1:23">
      <c r="A606" s="29"/>
      <c r="B606" s="35" t="s">
        <v>29</v>
      </c>
      <c r="C606" s="31"/>
      <c r="D606" s="25"/>
      <c r="E606" s="31"/>
      <c r="F606" s="31"/>
      <c r="G606" s="32">
        <f>SUM(G603:G605)</f>
        <v>0</v>
      </c>
      <c r="H606" s="32">
        <f t="shared" ref="H606:L606" si="699">SUM(H603:H605)</f>
        <v>0</v>
      </c>
      <c r="I606" s="32">
        <f t="shared" si="699"/>
        <v>0</v>
      </c>
      <c r="J606" s="32">
        <f t="shared" si="699"/>
        <v>0</v>
      </c>
      <c r="K606" s="32">
        <f t="shared" si="699"/>
        <v>0</v>
      </c>
      <c r="L606" s="26">
        <f t="shared" si="699"/>
        <v>0</v>
      </c>
      <c r="M606" s="26">
        <f t="shared" si="672"/>
        <v>0</v>
      </c>
      <c r="N606" s="26">
        <f t="shared" si="672"/>
        <v>0</v>
      </c>
      <c r="O606" s="26">
        <f t="shared" si="673"/>
        <v>0</v>
      </c>
      <c r="P606" s="32">
        <f t="shared" ref="P606:V606" si="700">SUM(P603:P605)</f>
        <v>0</v>
      </c>
      <c r="Q606" s="32">
        <f t="shared" si="700"/>
        <v>0</v>
      </c>
      <c r="R606" s="32">
        <f t="shared" si="700"/>
        <v>0</v>
      </c>
      <c r="S606" s="32">
        <f t="shared" si="700"/>
        <v>0</v>
      </c>
      <c r="T606" s="32">
        <f t="shared" si="700"/>
        <v>0</v>
      </c>
      <c r="U606" s="32">
        <f t="shared" si="700"/>
        <v>0</v>
      </c>
      <c r="V606" s="32">
        <f t="shared" si="700"/>
        <v>0</v>
      </c>
      <c r="W606" s="32"/>
    </row>
    <row r="607" spans="1:23">
      <c r="A607" s="36">
        <v>5</v>
      </c>
      <c r="B607" s="37"/>
      <c r="C607" s="38"/>
      <c r="D607" s="31"/>
      <c r="E607" s="31"/>
      <c r="F607" s="38"/>
      <c r="G607" s="31"/>
      <c r="H607" s="26"/>
      <c r="I607" s="26"/>
      <c r="J607" s="40"/>
      <c r="K607" s="40">
        <f>ROUND(+I607-J607,2)</f>
        <v>0</v>
      </c>
      <c r="L607" s="26">
        <f>(IF(G607&gt;0,(+K607/G607),0))</f>
        <v>0</v>
      </c>
      <c r="M607" s="26">
        <f t="shared" si="672"/>
        <v>0</v>
      </c>
      <c r="N607" s="26">
        <f t="shared" si="672"/>
        <v>0</v>
      </c>
      <c r="O607" s="26">
        <f t="shared" si="673"/>
        <v>0</v>
      </c>
      <c r="P607" s="32"/>
      <c r="Q607" s="32"/>
      <c r="R607" s="32"/>
      <c r="S607" s="32"/>
      <c r="T607" s="75">
        <f>IF(P607&gt;(G607+M607),0,G607+M607-P607)</f>
        <v>0</v>
      </c>
      <c r="U607" s="75">
        <f>IF((Q607+R607)&gt;(K607+N607),0,K607+N607-Q607-R607)</f>
        <v>0</v>
      </c>
      <c r="V607" s="33">
        <f t="shared" ref="V607:V609" si="701">+S607-R607+K607</f>
        <v>0</v>
      </c>
      <c r="W607" s="40"/>
    </row>
    <row r="608" spans="1:23">
      <c r="A608" s="36"/>
      <c r="B608" s="30"/>
      <c r="C608" s="38"/>
      <c r="D608" s="31"/>
      <c r="E608" s="38"/>
      <c r="F608" s="38"/>
      <c r="G608" s="31"/>
      <c r="H608" s="32"/>
      <c r="I608" s="32"/>
      <c r="J608" s="40"/>
      <c r="K608" s="40">
        <f t="shared" ref="K608:K609" si="702">ROUND(+I608-J608,2)</f>
        <v>0</v>
      </c>
      <c r="L608" s="26">
        <f>(IF(G608&gt;0,(+K608/G608),0))</f>
        <v>0</v>
      </c>
      <c r="M608" s="26">
        <f t="shared" si="672"/>
        <v>0</v>
      </c>
      <c r="N608" s="26">
        <f t="shared" si="672"/>
        <v>0</v>
      </c>
      <c r="O608" s="26">
        <f t="shared" si="673"/>
        <v>0</v>
      </c>
      <c r="P608" s="32"/>
      <c r="Q608" s="32"/>
      <c r="R608" s="32"/>
      <c r="S608" s="32"/>
      <c r="T608" s="75">
        <f t="shared" ref="T608:T609" si="703">IF(P608&gt;(G608+M608),0,G608+M608-P608)</f>
        <v>0</v>
      </c>
      <c r="U608" s="75">
        <f t="shared" ref="U608:U609" si="704">IF((Q608+R608)&gt;(K608+N608),0,K608+N608-Q608-R608)</f>
        <v>0</v>
      </c>
      <c r="V608" s="33">
        <f t="shared" si="701"/>
        <v>0</v>
      </c>
      <c r="W608" s="40"/>
    </row>
    <row r="609" spans="1:23">
      <c r="A609" s="36"/>
      <c r="B609" s="37"/>
      <c r="C609" s="38"/>
      <c r="D609" s="31"/>
      <c r="E609" s="38"/>
      <c r="F609" s="38"/>
      <c r="G609" s="31"/>
      <c r="H609" s="32"/>
      <c r="I609" s="32"/>
      <c r="J609" s="40"/>
      <c r="K609" s="40">
        <f t="shared" si="702"/>
        <v>0</v>
      </c>
      <c r="L609" s="26">
        <f>(IF(G609&gt;0,(+K609/G609),0))</f>
        <v>0</v>
      </c>
      <c r="M609" s="26">
        <f t="shared" si="672"/>
        <v>0</v>
      </c>
      <c r="N609" s="26">
        <f t="shared" si="672"/>
        <v>0</v>
      </c>
      <c r="O609" s="26">
        <f t="shared" si="673"/>
        <v>0</v>
      </c>
      <c r="P609" s="32"/>
      <c r="Q609" s="32"/>
      <c r="R609" s="32"/>
      <c r="S609" s="32"/>
      <c r="T609" s="75">
        <f t="shared" si="703"/>
        <v>0</v>
      </c>
      <c r="U609" s="75">
        <f t="shared" si="704"/>
        <v>0</v>
      </c>
      <c r="V609" s="33">
        <f t="shared" si="701"/>
        <v>0</v>
      </c>
      <c r="W609" s="40"/>
    </row>
    <row r="610" spans="1:23">
      <c r="A610" s="29"/>
      <c r="B610" s="35" t="s">
        <v>29</v>
      </c>
      <c r="C610" s="31"/>
      <c r="D610" s="25"/>
      <c r="E610" s="31"/>
      <c r="F610" s="31"/>
      <c r="G610" s="32">
        <f>SUM(G607:G609)</f>
        <v>0</v>
      </c>
      <c r="H610" s="32">
        <f t="shared" ref="H610:L610" si="705">SUM(H607:H609)</f>
        <v>0</v>
      </c>
      <c r="I610" s="32">
        <f t="shared" si="705"/>
        <v>0</v>
      </c>
      <c r="J610" s="32">
        <f t="shared" si="705"/>
        <v>0</v>
      </c>
      <c r="K610" s="32">
        <f t="shared" si="705"/>
        <v>0</v>
      </c>
      <c r="L610" s="26">
        <f t="shared" si="705"/>
        <v>0</v>
      </c>
      <c r="M610" s="26">
        <f t="shared" si="672"/>
        <v>0</v>
      </c>
      <c r="N610" s="26">
        <f t="shared" si="672"/>
        <v>0</v>
      </c>
      <c r="O610" s="26">
        <f t="shared" si="673"/>
        <v>0</v>
      </c>
      <c r="P610" s="32">
        <f t="shared" ref="P610:V610" si="706">SUM(P607:P609)</f>
        <v>0</v>
      </c>
      <c r="Q610" s="32">
        <f t="shared" si="706"/>
        <v>0</v>
      </c>
      <c r="R610" s="32">
        <f t="shared" si="706"/>
        <v>0</v>
      </c>
      <c r="S610" s="32">
        <f t="shared" si="706"/>
        <v>0</v>
      </c>
      <c r="T610" s="32">
        <f t="shared" si="706"/>
        <v>0</v>
      </c>
      <c r="U610" s="32">
        <f t="shared" si="706"/>
        <v>0</v>
      </c>
      <c r="V610" s="32">
        <f t="shared" si="706"/>
        <v>0</v>
      </c>
      <c r="W610" s="32"/>
    </row>
    <row r="611" spans="1:23">
      <c r="A611" s="36">
        <v>6</v>
      </c>
      <c r="B611" s="37"/>
      <c r="C611" s="38"/>
      <c r="D611" s="31"/>
      <c r="E611" s="38"/>
      <c r="F611" s="38"/>
      <c r="G611" s="31"/>
      <c r="H611" s="39"/>
      <c r="I611" s="39"/>
      <c r="J611" s="40"/>
      <c r="K611" s="40">
        <f>ROUND(+I611-J611,2)</f>
        <v>0</v>
      </c>
      <c r="L611" s="26">
        <f>(IF(G611&gt;0,(+K611/G611),0))</f>
        <v>0</v>
      </c>
      <c r="M611" s="26">
        <f t="shared" si="672"/>
        <v>0</v>
      </c>
      <c r="N611" s="26">
        <f t="shared" si="672"/>
        <v>0</v>
      </c>
      <c r="O611" s="26">
        <f t="shared" si="673"/>
        <v>0</v>
      </c>
      <c r="P611" s="32"/>
      <c r="Q611" s="32"/>
      <c r="R611" s="32"/>
      <c r="S611" s="32"/>
      <c r="T611" s="75">
        <f>IF(P611&gt;(G611+M611),0,G611+M611-P611)</f>
        <v>0</v>
      </c>
      <c r="U611" s="75">
        <f>IF((Q611+R611)&gt;(K611+N611),0,K611+N611-Q611-R611)</f>
        <v>0</v>
      </c>
      <c r="V611" s="33">
        <f t="shared" ref="V611:V613" si="707">+S611-R611+K611</f>
        <v>0</v>
      </c>
      <c r="W611" s="40"/>
    </row>
    <row r="612" spans="1:23">
      <c r="A612" s="38"/>
      <c r="B612" s="37"/>
      <c r="C612" s="38"/>
      <c r="D612" s="31"/>
      <c r="E612" s="38"/>
      <c r="F612" s="38"/>
      <c r="G612" s="31"/>
      <c r="H612" s="32"/>
      <c r="I612" s="32"/>
      <c r="J612" s="40"/>
      <c r="K612" s="40">
        <f t="shared" ref="K612:K613" si="708">ROUND(+I612-J612,2)</f>
        <v>0</v>
      </c>
      <c r="L612" s="26">
        <f>(IF(G612&gt;0,(+K612/G612),0))</f>
        <v>0</v>
      </c>
      <c r="M612" s="26">
        <f t="shared" si="672"/>
        <v>0</v>
      </c>
      <c r="N612" s="26">
        <f t="shared" si="672"/>
        <v>0</v>
      </c>
      <c r="O612" s="26">
        <f t="shared" si="673"/>
        <v>0</v>
      </c>
      <c r="P612" s="32"/>
      <c r="Q612" s="32"/>
      <c r="R612" s="32"/>
      <c r="S612" s="32"/>
      <c r="T612" s="75">
        <f t="shared" ref="T612:T613" si="709">IF(P612&gt;(G612+M612),0,G612+M612-P612)</f>
        <v>0</v>
      </c>
      <c r="U612" s="75">
        <f t="shared" ref="U612:U613" si="710">IF((Q612+R612)&gt;(K612+N612),0,K612+N612-Q612-R612)</f>
        <v>0</v>
      </c>
      <c r="V612" s="33">
        <f t="shared" si="707"/>
        <v>0</v>
      </c>
      <c r="W612" s="40"/>
    </row>
    <row r="613" spans="1:23">
      <c r="A613" s="38"/>
      <c r="B613" s="37"/>
      <c r="C613" s="38"/>
      <c r="D613" s="31"/>
      <c r="E613" s="38"/>
      <c r="F613" s="38"/>
      <c r="G613" s="31"/>
      <c r="H613" s="32"/>
      <c r="I613" s="32"/>
      <c r="J613" s="40"/>
      <c r="K613" s="40">
        <f t="shared" si="708"/>
        <v>0</v>
      </c>
      <c r="L613" s="26">
        <f>(IF(G613&gt;0,(+K613/G613),0))</f>
        <v>0</v>
      </c>
      <c r="M613" s="26">
        <f t="shared" si="672"/>
        <v>0</v>
      </c>
      <c r="N613" s="26">
        <f t="shared" si="672"/>
        <v>0</v>
      </c>
      <c r="O613" s="26">
        <f t="shared" si="673"/>
        <v>0</v>
      </c>
      <c r="P613" s="32"/>
      <c r="Q613" s="32"/>
      <c r="R613" s="32"/>
      <c r="S613" s="32"/>
      <c r="T613" s="75">
        <f t="shared" si="709"/>
        <v>0</v>
      </c>
      <c r="U613" s="75">
        <f t="shared" si="710"/>
        <v>0</v>
      </c>
      <c r="V613" s="33">
        <f t="shared" si="707"/>
        <v>0</v>
      </c>
      <c r="W613" s="40"/>
    </row>
    <row r="614" spans="1:23">
      <c r="A614" s="31"/>
      <c r="B614" s="35" t="s">
        <v>29</v>
      </c>
      <c r="C614" s="31"/>
      <c r="D614" s="25"/>
      <c r="E614" s="31"/>
      <c r="F614" s="31"/>
      <c r="G614" s="32">
        <f>SUM(G611:G613)</f>
        <v>0</v>
      </c>
      <c r="H614" s="32">
        <f t="shared" ref="H614:L614" si="711">SUM(H611:H613)</f>
        <v>0</v>
      </c>
      <c r="I614" s="32">
        <f t="shared" si="711"/>
        <v>0</v>
      </c>
      <c r="J614" s="32">
        <f t="shared" si="711"/>
        <v>0</v>
      </c>
      <c r="K614" s="32">
        <f t="shared" si="711"/>
        <v>0</v>
      </c>
      <c r="L614" s="26">
        <f t="shared" si="711"/>
        <v>0</v>
      </c>
      <c r="M614" s="26">
        <f t="shared" si="672"/>
        <v>0</v>
      </c>
      <c r="N614" s="26">
        <f t="shared" si="672"/>
        <v>0</v>
      </c>
      <c r="O614" s="26">
        <f t="shared" si="673"/>
        <v>0</v>
      </c>
      <c r="P614" s="32">
        <f t="shared" ref="P614:V614" si="712">SUM(P611:P613)</f>
        <v>0</v>
      </c>
      <c r="Q614" s="32">
        <f t="shared" si="712"/>
        <v>0</v>
      </c>
      <c r="R614" s="32">
        <f t="shared" si="712"/>
        <v>0</v>
      </c>
      <c r="S614" s="32">
        <f t="shared" si="712"/>
        <v>0</v>
      </c>
      <c r="T614" s="32">
        <f t="shared" si="712"/>
        <v>0</v>
      </c>
      <c r="U614" s="32">
        <f t="shared" si="712"/>
        <v>0</v>
      </c>
      <c r="V614" s="32">
        <f t="shared" si="712"/>
        <v>0</v>
      </c>
      <c r="W614" s="32"/>
    </row>
    <row r="615" spans="1:23">
      <c r="A615" s="36">
        <v>7</v>
      </c>
      <c r="B615" s="37"/>
      <c r="C615" s="38"/>
      <c r="D615" s="31"/>
      <c r="E615" s="38"/>
      <c r="F615" s="38"/>
      <c r="G615" s="31"/>
      <c r="H615" s="32"/>
      <c r="I615" s="32"/>
      <c r="J615" s="40"/>
      <c r="K615" s="40">
        <f>ROUND(+I615-J615,2)</f>
        <v>0</v>
      </c>
      <c r="L615" s="26">
        <f>(IF(G615&gt;0,(+K615/G615),0))</f>
        <v>0</v>
      </c>
      <c r="M615" s="26">
        <f t="shared" si="672"/>
        <v>0</v>
      </c>
      <c r="N615" s="26">
        <f t="shared" si="672"/>
        <v>0</v>
      </c>
      <c r="O615" s="26">
        <f t="shared" si="673"/>
        <v>0</v>
      </c>
      <c r="P615" s="32"/>
      <c r="Q615" s="32"/>
      <c r="R615" s="32"/>
      <c r="S615" s="32"/>
      <c r="T615" s="75">
        <f>IF(P615&gt;(G615+M615),0,G615+M615-P615)</f>
        <v>0</v>
      </c>
      <c r="U615" s="75">
        <f>IF((Q615+R615)&gt;(K615+N615),0,K615+N615-Q615-R615)</f>
        <v>0</v>
      </c>
      <c r="V615" s="33">
        <f t="shared" ref="V615:V617" si="713">+S615-R615+K615</f>
        <v>0</v>
      </c>
      <c r="W615" s="40"/>
    </row>
    <row r="616" spans="1:23">
      <c r="A616" s="36"/>
      <c r="B616" s="37"/>
      <c r="C616" s="38"/>
      <c r="D616" s="31"/>
      <c r="E616" s="38"/>
      <c r="F616" s="38"/>
      <c r="G616" s="31"/>
      <c r="H616" s="32"/>
      <c r="I616" s="32"/>
      <c r="J616" s="40"/>
      <c r="K616" s="40">
        <f t="shared" ref="K616:K617" si="714">ROUND(+I616-J616,2)</f>
        <v>0</v>
      </c>
      <c r="L616" s="26">
        <f>(IF(G616&gt;0,(+K616/G616),0))</f>
        <v>0</v>
      </c>
      <c r="M616" s="26">
        <f t="shared" si="672"/>
        <v>0</v>
      </c>
      <c r="N616" s="26">
        <f t="shared" si="672"/>
        <v>0</v>
      </c>
      <c r="O616" s="26">
        <f t="shared" si="673"/>
        <v>0</v>
      </c>
      <c r="P616" s="32"/>
      <c r="Q616" s="32"/>
      <c r="R616" s="32"/>
      <c r="S616" s="32"/>
      <c r="T616" s="75">
        <f t="shared" ref="T616:T617" si="715">IF(P616&gt;(G616+M616),0,G616+M616-P616)</f>
        <v>0</v>
      </c>
      <c r="U616" s="75">
        <f t="shared" ref="U616:U617" si="716">IF((Q616+R616)&gt;(K616+N616),0,K616+N616-Q616-R616)</f>
        <v>0</v>
      </c>
      <c r="V616" s="33">
        <f t="shared" si="713"/>
        <v>0</v>
      </c>
      <c r="W616" s="40"/>
    </row>
    <row r="617" spans="1:23">
      <c r="A617" s="36"/>
      <c r="B617" s="37"/>
      <c r="C617" s="38"/>
      <c r="D617" s="31"/>
      <c r="E617" s="38"/>
      <c r="F617" s="38"/>
      <c r="G617" s="31"/>
      <c r="H617" s="32"/>
      <c r="I617" s="32"/>
      <c r="J617" s="40"/>
      <c r="K617" s="40">
        <f t="shared" si="714"/>
        <v>0</v>
      </c>
      <c r="L617" s="26">
        <f>(IF(G617&gt;0,(+K617/G617),0))</f>
        <v>0</v>
      </c>
      <c r="M617" s="26">
        <f t="shared" si="672"/>
        <v>0</v>
      </c>
      <c r="N617" s="26">
        <f t="shared" si="672"/>
        <v>0</v>
      </c>
      <c r="O617" s="26">
        <f t="shared" si="673"/>
        <v>0</v>
      </c>
      <c r="P617" s="32"/>
      <c r="Q617" s="32"/>
      <c r="R617" s="32"/>
      <c r="S617" s="32"/>
      <c r="T617" s="75">
        <f t="shared" si="715"/>
        <v>0</v>
      </c>
      <c r="U617" s="75">
        <f t="shared" si="716"/>
        <v>0</v>
      </c>
      <c r="V617" s="33">
        <f t="shared" si="713"/>
        <v>0</v>
      </c>
      <c r="W617" s="40"/>
    </row>
    <row r="618" spans="1:23">
      <c r="A618" s="36"/>
      <c r="B618" s="35" t="s">
        <v>29</v>
      </c>
      <c r="C618" s="31"/>
      <c r="D618" s="25"/>
      <c r="E618" s="31"/>
      <c r="F618" s="31"/>
      <c r="G618" s="32">
        <f t="shared" ref="G618:L618" si="717">SUM(G615:G617)</f>
        <v>0</v>
      </c>
      <c r="H618" s="32">
        <f t="shared" si="717"/>
        <v>0</v>
      </c>
      <c r="I618" s="32">
        <f t="shared" si="717"/>
        <v>0</v>
      </c>
      <c r="J618" s="32">
        <f t="shared" si="717"/>
        <v>0</v>
      </c>
      <c r="K618" s="32">
        <f t="shared" si="717"/>
        <v>0</v>
      </c>
      <c r="L618" s="26">
        <f t="shared" si="717"/>
        <v>0</v>
      </c>
      <c r="M618" s="26">
        <f t="shared" si="672"/>
        <v>0</v>
      </c>
      <c r="N618" s="26">
        <f t="shared" si="672"/>
        <v>0</v>
      </c>
      <c r="O618" s="26">
        <f t="shared" si="673"/>
        <v>0</v>
      </c>
      <c r="P618" s="32">
        <f>SUM(P615:P617)</f>
        <v>0</v>
      </c>
      <c r="Q618" s="32">
        <f>SUM(Q615:Q617)</f>
        <v>0</v>
      </c>
      <c r="R618" s="32">
        <f>SUM(R615:R617)</f>
        <v>0</v>
      </c>
      <c r="S618" s="32">
        <f>SUM(S615:S617)</f>
        <v>0</v>
      </c>
      <c r="T618" s="32">
        <f t="shared" ref="T618:V618" si="718">SUM(T615:T617)</f>
        <v>0</v>
      </c>
      <c r="U618" s="32">
        <f t="shared" si="718"/>
        <v>0</v>
      </c>
      <c r="V618" s="32">
        <f t="shared" si="718"/>
        <v>0</v>
      </c>
      <c r="W618" s="32"/>
    </row>
    <row r="619" spans="1:23">
      <c r="A619" s="36">
        <v>8</v>
      </c>
      <c r="B619" s="37"/>
      <c r="C619" s="38"/>
      <c r="D619" s="31"/>
      <c r="E619" s="38"/>
      <c r="F619" s="38"/>
      <c r="G619" s="31"/>
      <c r="H619" s="39"/>
      <c r="I619" s="39"/>
      <c r="J619" s="40"/>
      <c r="K619" s="40">
        <f>ROUND(+I619-J619,2)</f>
        <v>0</v>
      </c>
      <c r="L619" s="26">
        <f>(IF(G619&gt;0,(+K619/G619),0))</f>
        <v>0</v>
      </c>
      <c r="M619" s="26">
        <f t="shared" si="672"/>
        <v>0</v>
      </c>
      <c r="N619" s="26">
        <f t="shared" si="672"/>
        <v>0</v>
      </c>
      <c r="O619" s="26">
        <f t="shared" si="673"/>
        <v>0</v>
      </c>
      <c r="P619" s="32"/>
      <c r="Q619" s="32"/>
      <c r="R619" s="32"/>
      <c r="S619" s="32"/>
      <c r="T619" s="75">
        <f>IF(P619&gt;(G619+M619),0,G619+M619-P619)</f>
        <v>0</v>
      </c>
      <c r="U619" s="75">
        <f>IF((Q619+R619)&gt;(K619+N619),0,K619+N619-Q619-R619)</f>
        <v>0</v>
      </c>
      <c r="V619" s="33">
        <f t="shared" ref="V619:V621" si="719">+S619-R619+K619</f>
        <v>0</v>
      </c>
      <c r="W619" s="40"/>
    </row>
    <row r="620" spans="1:23">
      <c r="A620" s="36"/>
      <c r="B620" s="37"/>
      <c r="C620" s="38"/>
      <c r="D620" s="31"/>
      <c r="E620" s="38"/>
      <c r="F620" s="38"/>
      <c r="G620" s="31"/>
      <c r="H620" s="32"/>
      <c r="I620" s="32"/>
      <c r="J620" s="40"/>
      <c r="K620" s="40">
        <f t="shared" ref="K620:K621" si="720">ROUND(+I620-J620,2)</f>
        <v>0</v>
      </c>
      <c r="L620" s="26">
        <f>(IF(G620&gt;0,(+K620/G620),0))</f>
        <v>0</v>
      </c>
      <c r="M620" s="26">
        <f t="shared" si="672"/>
        <v>0</v>
      </c>
      <c r="N620" s="26">
        <f t="shared" si="672"/>
        <v>0</v>
      </c>
      <c r="O620" s="26">
        <f t="shared" si="673"/>
        <v>0</v>
      </c>
      <c r="P620" s="32"/>
      <c r="Q620" s="32"/>
      <c r="R620" s="32"/>
      <c r="S620" s="32"/>
      <c r="T620" s="75">
        <f t="shared" ref="T620:T621" si="721">IF(P620&gt;(G620+M620),0,G620+M620-P620)</f>
        <v>0</v>
      </c>
      <c r="U620" s="75">
        <f t="shared" ref="U620:U621" si="722">IF((Q620+R620)&gt;(K620+N620),0,K620+N620-Q620-R620)</f>
        <v>0</v>
      </c>
      <c r="V620" s="33">
        <f t="shared" si="719"/>
        <v>0</v>
      </c>
      <c r="W620" s="40"/>
    </row>
    <row r="621" spans="1:23">
      <c r="A621" s="36"/>
      <c r="B621" s="37"/>
      <c r="C621" s="38"/>
      <c r="D621" s="31"/>
      <c r="E621" s="38"/>
      <c r="F621" s="38"/>
      <c r="G621" s="31"/>
      <c r="H621" s="32"/>
      <c r="I621" s="32"/>
      <c r="J621" s="40"/>
      <c r="K621" s="40">
        <f t="shared" si="720"/>
        <v>0</v>
      </c>
      <c r="L621" s="26">
        <f>(IF(G621&gt;0,(+K621/G621),0))</f>
        <v>0</v>
      </c>
      <c r="M621" s="26">
        <f t="shared" si="672"/>
        <v>0</v>
      </c>
      <c r="N621" s="26">
        <f t="shared" si="672"/>
        <v>0</v>
      </c>
      <c r="O621" s="26">
        <f t="shared" si="673"/>
        <v>0</v>
      </c>
      <c r="P621" s="32"/>
      <c r="Q621" s="32"/>
      <c r="R621" s="32"/>
      <c r="S621" s="32"/>
      <c r="T621" s="75">
        <f t="shared" si="721"/>
        <v>0</v>
      </c>
      <c r="U621" s="75">
        <f t="shared" si="722"/>
        <v>0</v>
      </c>
      <c r="V621" s="33">
        <f t="shared" si="719"/>
        <v>0</v>
      </c>
      <c r="W621" s="40"/>
    </row>
    <row r="622" spans="1:23">
      <c r="A622" s="36"/>
      <c r="B622" s="35" t="s">
        <v>29</v>
      </c>
      <c r="C622" s="31"/>
      <c r="D622" s="25"/>
      <c r="E622" s="31"/>
      <c r="F622" s="31"/>
      <c r="G622" s="32">
        <f>SUM(G619:G621)</f>
        <v>0</v>
      </c>
      <c r="H622" s="32">
        <f t="shared" ref="H622:L622" si="723">SUM(H619:H621)</f>
        <v>0</v>
      </c>
      <c r="I622" s="32">
        <f t="shared" si="723"/>
        <v>0</v>
      </c>
      <c r="J622" s="32">
        <f t="shared" si="723"/>
        <v>0</v>
      </c>
      <c r="K622" s="32">
        <f t="shared" si="723"/>
        <v>0</v>
      </c>
      <c r="L622" s="26">
        <f t="shared" si="723"/>
        <v>0</v>
      </c>
      <c r="M622" s="26">
        <f t="shared" si="672"/>
        <v>0</v>
      </c>
      <c r="N622" s="26">
        <f t="shared" si="672"/>
        <v>0</v>
      </c>
      <c r="O622" s="26">
        <f t="shared" si="673"/>
        <v>0</v>
      </c>
      <c r="P622" s="32">
        <f t="shared" ref="P622:V622" si="724">SUM(P619:P621)</f>
        <v>0</v>
      </c>
      <c r="Q622" s="32">
        <f t="shared" si="724"/>
        <v>0</v>
      </c>
      <c r="R622" s="32">
        <f t="shared" si="724"/>
        <v>0</v>
      </c>
      <c r="S622" s="32">
        <f t="shared" si="724"/>
        <v>0</v>
      </c>
      <c r="T622" s="32">
        <f t="shared" si="724"/>
        <v>0</v>
      </c>
      <c r="U622" s="32">
        <f t="shared" si="724"/>
        <v>0</v>
      </c>
      <c r="V622" s="32">
        <f t="shared" si="724"/>
        <v>0</v>
      </c>
      <c r="W622" s="32"/>
    </row>
    <row r="623" spans="1:23">
      <c r="A623" s="36">
        <v>9</v>
      </c>
      <c r="B623" s="37"/>
      <c r="C623" s="38"/>
      <c r="D623" s="31"/>
      <c r="E623" s="38"/>
      <c r="F623" s="38"/>
      <c r="G623" s="31"/>
      <c r="H623" s="32"/>
      <c r="I623" s="32"/>
      <c r="J623" s="40"/>
      <c r="K623" s="40">
        <f>ROUND(+I623-J623,2)</f>
        <v>0</v>
      </c>
      <c r="L623" s="26">
        <f>(IF(G623&gt;0,(+K623/G623),0))</f>
        <v>0</v>
      </c>
      <c r="M623" s="26">
        <f t="shared" si="672"/>
        <v>0</v>
      </c>
      <c r="N623" s="26">
        <f t="shared" si="672"/>
        <v>0</v>
      </c>
      <c r="O623" s="26">
        <f t="shared" si="673"/>
        <v>0</v>
      </c>
      <c r="P623" s="32"/>
      <c r="Q623" s="32"/>
      <c r="R623" s="32"/>
      <c r="S623" s="32"/>
      <c r="T623" s="75">
        <f>IF(P623&gt;(G623+M623),0,G623+M623-P623)</f>
        <v>0</v>
      </c>
      <c r="U623" s="75">
        <f>IF((Q623+R623)&gt;(K623+N623),0,K623+N623-Q623-R623)</f>
        <v>0</v>
      </c>
      <c r="V623" s="33">
        <f t="shared" ref="V623:V625" si="725">+S623-R623+K623</f>
        <v>0</v>
      </c>
      <c r="W623" s="40"/>
    </row>
    <row r="624" spans="1:23">
      <c r="A624" s="38"/>
      <c r="B624" s="37"/>
      <c r="C624" s="38"/>
      <c r="D624" s="31"/>
      <c r="E624" s="38"/>
      <c r="F624" s="38"/>
      <c r="G624" s="31"/>
      <c r="H624" s="32"/>
      <c r="I624" s="32"/>
      <c r="J624" s="40"/>
      <c r="K624" s="40">
        <f t="shared" ref="K624:K625" si="726">ROUND(+I624-J624,2)</f>
        <v>0</v>
      </c>
      <c r="L624" s="26">
        <f>(IF(G624&gt;0,(+K624/G624),0))</f>
        <v>0</v>
      </c>
      <c r="M624" s="26">
        <f t="shared" si="672"/>
        <v>0</v>
      </c>
      <c r="N624" s="26">
        <f t="shared" si="672"/>
        <v>0</v>
      </c>
      <c r="O624" s="26">
        <f t="shared" si="673"/>
        <v>0</v>
      </c>
      <c r="P624" s="32"/>
      <c r="Q624" s="32"/>
      <c r="R624" s="32"/>
      <c r="S624" s="32"/>
      <c r="T624" s="75">
        <f t="shared" ref="T624:T625" si="727">IF(P624&gt;(G624+M624),0,G624+M624-P624)</f>
        <v>0</v>
      </c>
      <c r="U624" s="75">
        <f t="shared" ref="U624:U625" si="728">IF((Q624+R624)&gt;(K624+N624),0,K624+N624-Q624-R624)</f>
        <v>0</v>
      </c>
      <c r="V624" s="33">
        <f t="shared" si="725"/>
        <v>0</v>
      </c>
      <c r="W624" s="40"/>
    </row>
    <row r="625" spans="1:23">
      <c r="A625" s="38"/>
      <c r="B625" s="37"/>
      <c r="C625" s="38"/>
      <c r="D625" s="31"/>
      <c r="E625" s="38"/>
      <c r="F625" s="38"/>
      <c r="G625" s="31"/>
      <c r="H625" s="32"/>
      <c r="I625" s="32"/>
      <c r="J625" s="40"/>
      <c r="K625" s="40">
        <f t="shared" si="726"/>
        <v>0</v>
      </c>
      <c r="L625" s="26">
        <f>(IF(G625&gt;0,(+K625/G625),0))</f>
        <v>0</v>
      </c>
      <c r="M625" s="26">
        <f t="shared" si="672"/>
        <v>0</v>
      </c>
      <c r="N625" s="26">
        <f t="shared" si="672"/>
        <v>0</v>
      </c>
      <c r="O625" s="26">
        <f t="shared" si="673"/>
        <v>0</v>
      </c>
      <c r="P625" s="32"/>
      <c r="Q625" s="32"/>
      <c r="R625" s="32"/>
      <c r="S625" s="32"/>
      <c r="T625" s="75">
        <f t="shared" si="727"/>
        <v>0</v>
      </c>
      <c r="U625" s="75">
        <f t="shared" si="728"/>
        <v>0</v>
      </c>
      <c r="V625" s="33">
        <f t="shared" si="725"/>
        <v>0</v>
      </c>
      <c r="W625" s="40"/>
    </row>
    <row r="626" spans="1:23">
      <c r="A626" s="31"/>
      <c r="B626" s="35" t="s">
        <v>29</v>
      </c>
      <c r="C626" s="31"/>
      <c r="D626" s="25"/>
      <c r="E626" s="31"/>
      <c r="F626" s="31"/>
      <c r="G626" s="32">
        <f>SUM(G623:G625)</f>
        <v>0</v>
      </c>
      <c r="H626" s="32">
        <f t="shared" ref="H626:L626" si="729">SUM(H623:H625)</f>
        <v>0</v>
      </c>
      <c r="I626" s="32">
        <f t="shared" si="729"/>
        <v>0</v>
      </c>
      <c r="J626" s="32">
        <f t="shared" si="729"/>
        <v>0</v>
      </c>
      <c r="K626" s="32">
        <f t="shared" si="729"/>
        <v>0</v>
      </c>
      <c r="L626" s="26">
        <f t="shared" si="729"/>
        <v>0</v>
      </c>
      <c r="M626" s="26">
        <f t="shared" si="672"/>
        <v>0</v>
      </c>
      <c r="N626" s="26">
        <f t="shared" si="672"/>
        <v>0</v>
      </c>
      <c r="O626" s="26">
        <f t="shared" si="673"/>
        <v>0</v>
      </c>
      <c r="P626" s="32">
        <f t="shared" ref="P626:V626" si="730">SUM(P623:P625)</f>
        <v>0</v>
      </c>
      <c r="Q626" s="32">
        <f t="shared" si="730"/>
        <v>0</v>
      </c>
      <c r="R626" s="32">
        <f t="shared" si="730"/>
        <v>0</v>
      </c>
      <c r="S626" s="32">
        <f t="shared" si="730"/>
        <v>0</v>
      </c>
      <c r="T626" s="32">
        <f t="shared" si="730"/>
        <v>0</v>
      </c>
      <c r="U626" s="32">
        <f t="shared" si="730"/>
        <v>0</v>
      </c>
      <c r="V626" s="32">
        <f t="shared" si="730"/>
        <v>0</v>
      </c>
      <c r="W626" s="32"/>
    </row>
    <row r="627" spans="1:23">
      <c r="A627" s="61" t="s">
        <v>29</v>
      </c>
      <c r="B627" s="61"/>
      <c r="C627" s="61"/>
      <c r="D627" s="31">
        <f>SUM(D591:D626)</f>
        <v>0</v>
      </c>
      <c r="E627" s="31">
        <f>SUM(E591:E626)</f>
        <v>0</v>
      </c>
      <c r="F627" s="31"/>
      <c r="G627" s="32">
        <f t="shared" ref="G627:L627" si="731">+G594+G598+G602+G606+G610+G618+G614+G626+G622</f>
        <v>0</v>
      </c>
      <c r="H627" s="32">
        <f t="shared" si="731"/>
        <v>0</v>
      </c>
      <c r="I627" s="32">
        <f t="shared" si="731"/>
        <v>0</v>
      </c>
      <c r="J627" s="32">
        <f t="shared" si="731"/>
        <v>0</v>
      </c>
      <c r="K627" s="32">
        <f t="shared" si="731"/>
        <v>0</v>
      </c>
      <c r="L627" s="26">
        <f t="shared" si="731"/>
        <v>0</v>
      </c>
      <c r="M627" s="26">
        <f t="shared" si="672"/>
        <v>0</v>
      </c>
      <c r="N627" s="26">
        <f t="shared" si="672"/>
        <v>0</v>
      </c>
      <c r="O627" s="26">
        <f t="shared" si="673"/>
        <v>0</v>
      </c>
      <c r="P627" s="32">
        <f t="shared" ref="P627:V627" si="732">+P594+P598+P602+P606+P610+P618+P614+P626+P622</f>
        <v>0</v>
      </c>
      <c r="Q627" s="32">
        <f t="shared" si="732"/>
        <v>0</v>
      </c>
      <c r="R627" s="32">
        <f t="shared" si="732"/>
        <v>0</v>
      </c>
      <c r="S627" s="32">
        <f t="shared" si="732"/>
        <v>0</v>
      </c>
      <c r="T627" s="32">
        <f t="shared" si="732"/>
        <v>0</v>
      </c>
      <c r="U627" s="32">
        <f t="shared" si="732"/>
        <v>0</v>
      </c>
      <c r="V627" s="32">
        <f t="shared" si="732"/>
        <v>0</v>
      </c>
      <c r="W627" s="32"/>
    </row>
    <row r="628" spans="1:23">
      <c r="A628" s="11" t="s">
        <v>30</v>
      </c>
      <c r="E628" s="48"/>
      <c r="P628" s="50"/>
      <c r="Q628" s="50"/>
      <c r="R628" s="50"/>
      <c r="S628" s="50"/>
    </row>
    <row r="629" spans="1:23">
      <c r="B629" s="7" t="s">
        <v>31</v>
      </c>
      <c r="Q629" s="50"/>
      <c r="R629" s="50"/>
      <c r="S629" s="50"/>
    </row>
    <row r="630" spans="1:23">
      <c r="B630" s="7" t="s">
        <v>32</v>
      </c>
    </row>
    <row r="631" spans="1:23">
      <c r="B631" s="7" t="s">
        <v>33</v>
      </c>
    </row>
    <row r="632" spans="1:23">
      <c r="B632" s="7" t="s">
        <v>34</v>
      </c>
    </row>
    <row r="633" spans="1:23">
      <c r="B633" s="7" t="s">
        <v>35</v>
      </c>
    </row>
    <row r="634" spans="1:23">
      <c r="B634" s="7" t="s">
        <v>36</v>
      </c>
    </row>
    <row r="635" spans="1:23">
      <c r="B635" s="7" t="s">
        <v>37</v>
      </c>
    </row>
  </sheetData>
  <mergeCells count="228">
    <mergeCell ref="M3:N3"/>
    <mergeCell ref="P3:S3"/>
    <mergeCell ref="T3:U3"/>
    <mergeCell ref="A4:A6"/>
    <mergeCell ref="B4:B6"/>
    <mergeCell ref="C4:C6"/>
    <mergeCell ref="D4:D6"/>
    <mergeCell ref="E4:E6"/>
    <mergeCell ref="F4:F6"/>
    <mergeCell ref="G4:G5"/>
    <mergeCell ref="W4:W6"/>
    <mergeCell ref="P5:S5"/>
    <mergeCell ref="A44:C44"/>
    <mergeCell ref="M56:O56"/>
    <mergeCell ref="P56:S56"/>
    <mergeCell ref="T56:U56"/>
    <mergeCell ref="I4:I6"/>
    <mergeCell ref="J4:J6"/>
    <mergeCell ref="L4:L6"/>
    <mergeCell ref="M4:O5"/>
    <mergeCell ref="P4:S4"/>
    <mergeCell ref="T4:V5"/>
    <mergeCell ref="T57:V58"/>
    <mergeCell ref="W57:W59"/>
    <mergeCell ref="P58:S58"/>
    <mergeCell ref="A97:C97"/>
    <mergeCell ref="M109:O109"/>
    <mergeCell ref="P109:S109"/>
    <mergeCell ref="T109:U109"/>
    <mergeCell ref="G57:G58"/>
    <mergeCell ref="I57:I59"/>
    <mergeCell ref="J57:J59"/>
    <mergeCell ref="L57:L59"/>
    <mergeCell ref="M57:O58"/>
    <mergeCell ref="P57:S57"/>
    <mergeCell ref="A57:A59"/>
    <mergeCell ref="B57:B59"/>
    <mergeCell ref="C57:C59"/>
    <mergeCell ref="D57:D59"/>
    <mergeCell ref="E57:E59"/>
    <mergeCell ref="F57:F59"/>
    <mergeCell ref="T110:V111"/>
    <mergeCell ref="W110:W112"/>
    <mergeCell ref="P111:S111"/>
    <mergeCell ref="A150:C150"/>
    <mergeCell ref="M162:O162"/>
    <mergeCell ref="P162:S162"/>
    <mergeCell ref="T162:U162"/>
    <mergeCell ref="G110:G111"/>
    <mergeCell ref="I110:I112"/>
    <mergeCell ref="J110:J112"/>
    <mergeCell ref="L110:L112"/>
    <mergeCell ref="M110:O111"/>
    <mergeCell ref="P110:S110"/>
    <mergeCell ref="A110:A112"/>
    <mergeCell ref="B110:B112"/>
    <mergeCell ref="C110:C112"/>
    <mergeCell ref="D110:D112"/>
    <mergeCell ref="E110:E112"/>
    <mergeCell ref="F110:F112"/>
    <mergeCell ref="T163:V164"/>
    <mergeCell ref="W163:W165"/>
    <mergeCell ref="P164:S164"/>
    <mergeCell ref="A203:C203"/>
    <mergeCell ref="M215:O215"/>
    <mergeCell ref="P215:S215"/>
    <mergeCell ref="T215:U215"/>
    <mergeCell ref="G163:G164"/>
    <mergeCell ref="I163:I165"/>
    <mergeCell ref="J163:J165"/>
    <mergeCell ref="L163:L165"/>
    <mergeCell ref="M163:O164"/>
    <mergeCell ref="P163:S163"/>
    <mergeCell ref="A163:A165"/>
    <mergeCell ref="B163:B165"/>
    <mergeCell ref="C163:C165"/>
    <mergeCell ref="D163:D165"/>
    <mergeCell ref="E163:E165"/>
    <mergeCell ref="F163:F165"/>
    <mergeCell ref="T216:V217"/>
    <mergeCell ref="W216:W218"/>
    <mergeCell ref="P217:S217"/>
    <mergeCell ref="A256:C256"/>
    <mergeCell ref="M268:O268"/>
    <mergeCell ref="P268:S268"/>
    <mergeCell ref="T268:U268"/>
    <mergeCell ref="G216:G217"/>
    <mergeCell ref="I216:I218"/>
    <mergeCell ref="J216:J218"/>
    <mergeCell ref="L216:L218"/>
    <mergeCell ref="M216:O217"/>
    <mergeCell ref="P216:S216"/>
    <mergeCell ref="A216:A218"/>
    <mergeCell ref="B216:B218"/>
    <mergeCell ref="C216:C218"/>
    <mergeCell ref="D216:D218"/>
    <mergeCell ref="E216:E218"/>
    <mergeCell ref="F216:F218"/>
    <mergeCell ref="T269:V270"/>
    <mergeCell ref="W269:W271"/>
    <mergeCell ref="P270:S270"/>
    <mergeCell ref="A309:C309"/>
    <mergeCell ref="M321:O321"/>
    <mergeCell ref="P321:S321"/>
    <mergeCell ref="T321:U321"/>
    <mergeCell ref="G269:G270"/>
    <mergeCell ref="I269:I271"/>
    <mergeCell ref="J269:J271"/>
    <mergeCell ref="L269:L271"/>
    <mergeCell ref="M269:O270"/>
    <mergeCell ref="P269:S269"/>
    <mergeCell ref="A269:A271"/>
    <mergeCell ref="B269:B271"/>
    <mergeCell ref="C269:C271"/>
    <mergeCell ref="D269:D271"/>
    <mergeCell ref="E269:E271"/>
    <mergeCell ref="F269:F271"/>
    <mergeCell ref="T322:V323"/>
    <mergeCell ref="W322:W324"/>
    <mergeCell ref="P323:S323"/>
    <mergeCell ref="A362:C362"/>
    <mergeCell ref="M374:O374"/>
    <mergeCell ref="P374:S374"/>
    <mergeCell ref="T374:U374"/>
    <mergeCell ref="G322:G323"/>
    <mergeCell ref="I322:I324"/>
    <mergeCell ref="J322:J324"/>
    <mergeCell ref="L322:L324"/>
    <mergeCell ref="M322:O323"/>
    <mergeCell ref="P322:S322"/>
    <mergeCell ref="A322:A324"/>
    <mergeCell ref="B322:B324"/>
    <mergeCell ref="C322:C324"/>
    <mergeCell ref="D322:D324"/>
    <mergeCell ref="E322:E324"/>
    <mergeCell ref="F322:F324"/>
    <mergeCell ref="T375:V376"/>
    <mergeCell ref="W375:W377"/>
    <mergeCell ref="P376:S376"/>
    <mergeCell ref="A415:C415"/>
    <mergeCell ref="M427:O427"/>
    <mergeCell ref="P427:S427"/>
    <mergeCell ref="T427:U427"/>
    <mergeCell ref="G375:G376"/>
    <mergeCell ref="I375:I377"/>
    <mergeCell ref="J375:J377"/>
    <mergeCell ref="L375:L377"/>
    <mergeCell ref="M375:O376"/>
    <mergeCell ref="P375:S375"/>
    <mergeCell ref="A375:A377"/>
    <mergeCell ref="B375:B377"/>
    <mergeCell ref="C375:C377"/>
    <mergeCell ref="D375:D377"/>
    <mergeCell ref="E375:E377"/>
    <mergeCell ref="F375:F377"/>
    <mergeCell ref="T428:V429"/>
    <mergeCell ref="W428:W430"/>
    <mergeCell ref="P429:S429"/>
    <mergeCell ref="A468:C468"/>
    <mergeCell ref="M480:O480"/>
    <mergeCell ref="P480:S480"/>
    <mergeCell ref="T480:U480"/>
    <mergeCell ref="G428:G429"/>
    <mergeCell ref="I428:I430"/>
    <mergeCell ref="J428:J430"/>
    <mergeCell ref="L428:L430"/>
    <mergeCell ref="M428:O429"/>
    <mergeCell ref="P428:S428"/>
    <mergeCell ref="A428:A430"/>
    <mergeCell ref="B428:B430"/>
    <mergeCell ref="C428:C430"/>
    <mergeCell ref="D428:D430"/>
    <mergeCell ref="E428:E430"/>
    <mergeCell ref="F428:F430"/>
    <mergeCell ref="T481:V482"/>
    <mergeCell ref="W481:W483"/>
    <mergeCell ref="P482:S482"/>
    <mergeCell ref="A521:C521"/>
    <mergeCell ref="M533:O533"/>
    <mergeCell ref="P533:S533"/>
    <mergeCell ref="T533:U533"/>
    <mergeCell ref="G481:G482"/>
    <mergeCell ref="I481:I483"/>
    <mergeCell ref="J481:J483"/>
    <mergeCell ref="L481:L483"/>
    <mergeCell ref="M481:O482"/>
    <mergeCell ref="P481:S481"/>
    <mergeCell ref="A481:A483"/>
    <mergeCell ref="B481:B483"/>
    <mergeCell ref="C481:C483"/>
    <mergeCell ref="D481:D483"/>
    <mergeCell ref="E481:E483"/>
    <mergeCell ref="F481:F483"/>
    <mergeCell ref="T534:V535"/>
    <mergeCell ref="W534:W536"/>
    <mergeCell ref="P535:S535"/>
    <mergeCell ref="A574:C574"/>
    <mergeCell ref="M586:O586"/>
    <mergeCell ref="P586:S586"/>
    <mergeCell ref="T586:U586"/>
    <mergeCell ref="G534:G535"/>
    <mergeCell ref="I534:I536"/>
    <mergeCell ref="J534:J536"/>
    <mergeCell ref="L534:L536"/>
    <mergeCell ref="M534:O535"/>
    <mergeCell ref="P534:S534"/>
    <mergeCell ref="A534:A536"/>
    <mergeCell ref="B534:B536"/>
    <mergeCell ref="C534:C536"/>
    <mergeCell ref="D534:D536"/>
    <mergeCell ref="E534:E536"/>
    <mergeCell ref="F534:F536"/>
    <mergeCell ref="T587:V588"/>
    <mergeCell ref="W587:W589"/>
    <mergeCell ref="P588:S588"/>
    <mergeCell ref="A627:C627"/>
    <mergeCell ref="G587:G588"/>
    <mergeCell ref="I587:I589"/>
    <mergeCell ref="J587:J589"/>
    <mergeCell ref="L587:L589"/>
    <mergeCell ref="M587:O588"/>
    <mergeCell ref="P587:S587"/>
    <mergeCell ref="A587:A589"/>
    <mergeCell ref="B587:B589"/>
    <mergeCell ref="C587:C589"/>
    <mergeCell ref="D587:D589"/>
    <mergeCell ref="E587:E589"/>
    <mergeCell ref="F587:F589"/>
  </mergeCells>
  <pageMargins left="0.19685039370078741" right="0.11811023622047245" top="0.31496062992125984" bottom="0.23622047244094491" header="0.23622047244094491" footer="0.23622047244094491"/>
  <pageSetup paperSize="9" scale="39" fitToHeight="5" orientation="landscape" horizontalDpi="4294967293" r:id="rId1"/>
  <rowBreaks count="11" manualBreakCount="11">
    <brk id="53" max="21" man="1"/>
    <brk id="106" max="21" man="1"/>
    <brk id="159" max="21" man="1"/>
    <brk id="212" max="21" man="1"/>
    <brk id="265" max="21" man="1"/>
    <brk id="318" max="21" man="1"/>
    <brk id="371" max="21" man="1"/>
    <brk id="424" max="21" man="1"/>
    <brk id="477" max="21" man="1"/>
    <brk id="530" max="21" man="1"/>
    <brk id="58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สินทรัพย์ชีวภาพ ปี 66</vt:lpstr>
      <vt:lpstr>'สินทรัพย์ชีวภาพ ปี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</dc:creator>
  <cp:lastModifiedBy>Fio</cp:lastModifiedBy>
  <dcterms:created xsi:type="dcterms:W3CDTF">2024-01-12T07:52:00Z</dcterms:created>
  <dcterms:modified xsi:type="dcterms:W3CDTF">2025-01-21T04:29:54Z</dcterms:modified>
</cp:coreProperties>
</file>