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0" yWindow="0" windowWidth="19440" windowHeight="6930"/>
  </bookViews>
  <sheets>
    <sheet name="มี.ค.62" sheetId="18" r:id="rId1"/>
    <sheet name="ก.พ.62" sheetId="17" r:id="rId2"/>
    <sheet name="ม.ค.62" sheetId="16" r:id="rId3"/>
  </sheets>
  <calcPr calcId="144525"/>
</workbook>
</file>

<file path=xl/calcChain.xml><?xml version="1.0" encoding="utf-8"?>
<calcChain xmlns="http://schemas.openxmlformats.org/spreadsheetml/2006/main">
  <c r="G25" i="18" l="1"/>
  <c r="D25" i="18"/>
  <c r="G23" i="18"/>
  <c r="D23" i="18"/>
  <c r="G22" i="18"/>
  <c r="D22" i="18"/>
  <c r="G21" i="18"/>
  <c r="D21" i="18"/>
  <c r="G20" i="18"/>
  <c r="D20" i="18"/>
  <c r="G19" i="18"/>
  <c r="D19" i="18"/>
  <c r="G18" i="18"/>
  <c r="D18" i="18"/>
  <c r="G17" i="18"/>
  <c r="D17" i="18"/>
  <c r="G16" i="18"/>
  <c r="D16" i="18"/>
  <c r="D15" i="18"/>
  <c r="G14" i="18"/>
  <c r="D14" i="18"/>
  <c r="G13" i="18"/>
  <c r="D13" i="18"/>
  <c r="D11" i="18"/>
  <c r="G24" i="18" l="1"/>
  <c r="D24" i="18"/>
  <c r="G12" i="18"/>
  <c r="D12" i="18"/>
  <c r="G10" i="18"/>
  <c r="D10" i="18"/>
  <c r="G9" i="18"/>
  <c r="D9" i="18"/>
  <c r="G8" i="18"/>
  <c r="D8" i="18"/>
  <c r="D7" i="18"/>
  <c r="G6" i="18"/>
  <c r="D6" i="18"/>
  <c r="G22" i="17" l="1"/>
  <c r="D22" i="17"/>
  <c r="G20" i="17"/>
  <c r="D20" i="17"/>
  <c r="G19" i="17"/>
  <c r="D19" i="17"/>
  <c r="G18" i="17"/>
  <c r="D18" i="17"/>
  <c r="G17" i="17"/>
  <c r="D17" i="17"/>
  <c r="G16" i="17"/>
  <c r="D16" i="17"/>
  <c r="G15" i="17"/>
  <c r="D15" i="17"/>
  <c r="G13" i="17"/>
  <c r="D13" i="17"/>
  <c r="G12" i="17"/>
  <c r="D12" i="17"/>
  <c r="G11" i="17"/>
  <c r="D11" i="17"/>
  <c r="G10" i="17"/>
  <c r="D10" i="17"/>
  <c r="G9" i="17"/>
  <c r="D9" i="17"/>
  <c r="G21" i="17"/>
  <c r="D21" i="17"/>
  <c r="G14" i="17"/>
  <c r="D14" i="17"/>
  <c r="G8" i="17"/>
  <c r="D8" i="17"/>
  <c r="D7" i="17"/>
  <c r="G6" i="17"/>
  <c r="D6" i="17"/>
  <c r="G17" i="16" l="1"/>
  <c r="D17" i="16"/>
  <c r="D16" i="16"/>
  <c r="G15" i="16"/>
  <c r="D15" i="16"/>
  <c r="G14" i="16"/>
  <c r="D14" i="16"/>
  <c r="G12" i="16"/>
  <c r="D12" i="16"/>
  <c r="D11" i="16"/>
  <c r="G10" i="16"/>
  <c r="D10" i="16"/>
  <c r="D9" i="16"/>
  <c r="G13" i="16" l="1"/>
  <c r="D13" i="16"/>
  <c r="G8" i="16"/>
  <c r="D8" i="16"/>
  <c r="D7" i="16"/>
  <c r="G6" i="16"/>
  <c r="D6" i="16"/>
</calcChain>
</file>

<file path=xl/sharedStrings.xml><?xml version="1.0" encoding="utf-8"?>
<sst xmlns="http://schemas.openxmlformats.org/spreadsheetml/2006/main" count="387" uniqueCount="159">
  <si>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</si>
  <si>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</si>
  <si>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</si>
  <si>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</si>
  <si>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</si>
  <si>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</si>
  <si>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</si>
  <si>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</si>
  <si>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</si>
  <si>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งานสวนป่าอ่าวตง</t>
  </si>
  <si>
    <t>วิธีเฉพาะเจาะจง</t>
  </si>
  <si>
    <t>สะดวกในการจัดซื้อและสินค้าได้มาตรฐานตรงตามความต้องการ</t>
  </si>
  <si>
    <t>ห้างหุ้นส่วนจำกัด วังวิเศษปิโตรเลียม</t>
  </si>
  <si>
    <t>2</t>
  </si>
  <si>
    <t>3</t>
  </si>
  <si>
    <t>4</t>
  </si>
  <si>
    <t>5</t>
  </si>
  <si>
    <t>6</t>
  </si>
  <si>
    <t>7</t>
  </si>
  <si>
    <t>9,600.-บาท</t>
  </si>
  <si>
    <t>นาวงการเกษตร</t>
  </si>
  <si>
    <t>8</t>
  </si>
  <si>
    <t>9</t>
  </si>
  <si>
    <t>9,800.-บาท</t>
  </si>
  <si>
    <t>10</t>
  </si>
  <si>
    <t>11</t>
  </si>
  <si>
    <t>13</t>
  </si>
  <si>
    <t>15</t>
  </si>
  <si>
    <t>1</t>
  </si>
  <si>
    <t>12</t>
  </si>
  <si>
    <t>14</t>
  </si>
  <si>
    <t>16</t>
  </si>
  <si>
    <t>บริษัท ริโก้ (ประเทศไทย) จำกัด</t>
  </si>
  <si>
    <t>นางไกว่ล้าน ท่าจีน</t>
  </si>
  <si>
    <t>ค่าหินคลุก จำนวน 6 รถ</t>
  </si>
  <si>
    <t>380.-บาท</t>
  </si>
  <si>
    <t>200.-บาท</t>
  </si>
  <si>
    <t>17</t>
  </si>
  <si>
    <t>18</t>
  </si>
  <si>
    <t>19</t>
  </si>
  <si>
    <t>20</t>
  </si>
  <si>
    <t>150.-บาท</t>
  </si>
  <si>
    <t>อู่สุทธิ์ยางยนต์</t>
  </si>
  <si>
    <t>2,140.-บาท</t>
  </si>
  <si>
    <t>ร้านโชคดีคอมบริการ3</t>
  </si>
  <si>
    <t>อู่สมพลเซอร์วิส</t>
  </si>
  <si>
    <t>4,500.-บาท</t>
  </si>
  <si>
    <t>ค่าดินทาหน้ายาง จำนวน 280 กก.</t>
  </si>
  <si>
    <t xml:space="preserve">น้ำมันเชื้อเพลิง-หล่อลื่น (แก๊สโซฮอล 91)  </t>
  </si>
  <si>
    <t xml:space="preserve">น้ำมันเชื้อเพลิง-หล่อลื่น (ดีเซล) </t>
  </si>
  <si>
    <t>นายธรรมวิสิทธิ์ บุญผลึก</t>
  </si>
  <si>
    <t>6,000.-บาท</t>
  </si>
  <si>
    <t>3,000.-บาท</t>
  </si>
  <si>
    <t>ที่ ทส 1412.5.10/- ลงวันที่ 19 ธันวาคม 2561</t>
  </si>
  <si>
    <t>สรุปผลการดำเนินการจัดซื้อจัดจ้างในรอบเดือน มกราคม 2562</t>
  </si>
  <si>
    <t>วันที่ 31  เดือนมกราคม พ.ศ. 2562 (๑)</t>
  </si>
  <si>
    <t>3,901.50  บาท</t>
  </si>
  <si>
    <t>ที่ ทส 1412.5.10/- ลงวันที่ 3  มกราคม 2562</t>
  </si>
  <si>
    <t>35,496.12 บาท</t>
  </si>
  <si>
    <t>ที่ ทส 1412.5.10/- ลงวันที่ 3,14,17 และ23  มกราคม 2562</t>
  </si>
  <si>
    <t>ค่าบอร์ดจอ,หลอดภาพและซ่อมวงจรไฟ เครื่องคอมพิวเตอร์ 145101-1450/08</t>
  </si>
  <si>
    <t>3,800.-บาท</t>
  </si>
  <si>
    <t>ที่ ทส 1412.5.10/- ลงวันที่ 4 มกราคม 2562</t>
  </si>
  <si>
    <t>ที่ ทส 1412.5.10/- ลงวันที่ 4 มกราคม  2562</t>
  </si>
  <si>
    <t>ที่ ทส 1412.5.10/- ลงวันที่ 11 มกราคม  2562</t>
  </si>
  <si>
    <t>ค่ากระบอกอัดจารบี,จารบี 5 กก.และหัวอัดจาระบี ซ่อมแซมรถแทรกเตอร์(ล้อยาง)คูโบต้า</t>
  </si>
  <si>
    <t>1,140.-บาท</t>
  </si>
  <si>
    <t>บริษัทคูโบต้าเมืองตรัง จำกัด</t>
  </si>
  <si>
    <t>ที่ ทส 1412.5.10/- ลงวันที่ 18 มกราคม  2562</t>
  </si>
  <si>
    <t>ค่าฝาปิดแท่นตุ๊กตาไถนา 7 จาน จำนวน 1 ตัว ซ่อมแซมรถแทรกเตอร์(ล้อยาง)คูโบต้า</t>
  </si>
  <si>
    <t>342.40  บาท</t>
  </si>
  <si>
    <t>บริษัทวีระพงศ์แทรกเตอร์ จำกัด สำนักใหญ่</t>
  </si>
  <si>
    <t>ที่ ทส 1412.5.10/- ลงวันที่ 19  มกราคม 2562</t>
  </si>
  <si>
    <t>ค่าเปลี่ยนชุดลูกกลึงทางเดินกระดาษ จำนวน 1 ชุด</t>
  </si>
  <si>
    <t>2,500.-บาท</t>
  </si>
  <si>
    <t>ที่ ทส 1412.5.10/- ลงวันที่ 22  มกราคม 2562</t>
  </si>
  <si>
    <t>ค่าลวดรัดต้นยาง จำนวน 2,000 ชุด และค่าลิ้นยาง จำนวน 30 กก.</t>
  </si>
  <si>
    <t>ค่าจอกยาง จำนวน 2,000 ใบ</t>
  </si>
  <si>
    <t>7,650.-บาท</t>
  </si>
  <si>
    <t>ที่ ทส 1412.5.10/- ลงวันที่ 22 มกราคม  2562</t>
  </si>
  <si>
    <t>ค่าปะยาง ล้อหน้า ข้างซ้าย จำนวน 1 แผล</t>
  </si>
  <si>
    <t>ที่ ทส 1412.5.10/- ลงวันที่ 25  มกราคม 2562</t>
  </si>
  <si>
    <t>วันที่ 28  เดือนกุมภาพันธ์ พ.ศ. 2562 (๑)</t>
  </si>
  <si>
    <t>3,991.50  บาท</t>
  </si>
  <si>
    <t>ที่ ทส 1412.5.10/- ลงวันที่ 1  กุมภาพันธ์ 2562</t>
  </si>
  <si>
    <t>41,683.50 บาท</t>
  </si>
  <si>
    <t>ค่ายางนอกล้อหน้า จำนวน 2 เส้น และยางในล้อหน้า จำนวน 2 เส้น ของรถไถ ทบ.ตค.-2477 สงขลา</t>
  </si>
  <si>
    <t>16,800.-บาท</t>
  </si>
  <si>
    <t>ที่ ทส 1412.5.10/- ลงวันที่ 12 กุมภาพันธ์ 2562</t>
  </si>
  <si>
    <t>300.-บาท</t>
  </si>
  <si>
    <t>2,890.-บาท</t>
  </si>
  <si>
    <t>595.-บาท</t>
  </si>
  <si>
    <t>6,280  บาท</t>
  </si>
  <si>
    <t>ร้านวังวิเศษอลูมิเนียม</t>
  </si>
  <si>
    <t>ที่ ทส 1412.5.10/- ลงวันที่ 15 กุมภาพันธ์ 2562</t>
  </si>
  <si>
    <t>2,160.-บาท</t>
  </si>
  <si>
    <t>ค่าถอดกะทะเปลี่ยนยาง ล้อหน้า ซ้าย-ขวา จำนวน 2 เส้น ของรถไถ ทบ.ตค.-2477 สงขลา</t>
  </si>
  <si>
    <t>ค่าปะยาง ล้อหน้า ข้างซ้าย จำนวน 1 แผล ของรถไถ ทบ.ตค.-2477 สงขลา</t>
  </si>
  <si>
    <t>ค่าถอดกะทะเปลี่ยนยางใน ล้อหน้า ซ้าย-ขวา จำนวน 2 เส้น ของรถไถ ทบ.ตค.-2477 สงขลา</t>
  </si>
  <si>
    <t>ค่าหลอดไฟสั้น 3 หลอด,สตาร์เตอร์ 3 ตัว,หลอดตะเกียบ 2 หลอด,ท้ายกรอง 1 อัน ซ่อมแซมสำนักงานฯ</t>
  </si>
  <si>
    <t xml:space="preserve">ค่ากรรไกรตัดกิ่ง 2 ตัว,ไม้กวาดก้านมะพร้าว 3 อัน,ไม้ถูพื้น 2 ด้าม,สายยาง 40 ม. </t>
  </si>
  <si>
    <t>ค่าประตูบานคู่ ขนาด 100*200 ซม. จำนวน 1 ชุด ซ่อมแซมสำนักงานฯ</t>
  </si>
  <si>
    <t>ค่าน้ำมันเครื่อง ปตท.6ลิตร,กรองเครื่อง 1 ลูก,ยอยเพลากลาง 1 ตับ,ยางหูโช้ค 2 ลูก,น้ำกลั่น 1 ขวดและค่าแรงซ่อมรถ ทบ.ศน.-2948 กทม.</t>
  </si>
  <si>
    <t>ค่าน็อตจับสลักแขนใบมีดตัดหญ้า 2 ตัว,น็อตจับดาบใบมีดตัดหญ้า 4 ตัว และค่าแรงซ่อมรถไถ ทบ.ตค.-2477 สงขลา</t>
  </si>
  <si>
    <t>980.-บาท</t>
  </si>
  <si>
    <t>ค่าปั้มน้ำ 1 ตัว และข้อต่อ PVC 4 ตัว ซ่อมแซมเครื่องสูบน้ำ</t>
  </si>
  <si>
    <t>3,650.-บาท</t>
  </si>
  <si>
    <t>ค่าสามทาง 1 ตัว,กาวท่อน้ำไทย 1 กป.,ต่อตรง 2 ตัว,เทปพันเกลียวจัมโบ้,ข้อต่อนอก  ซ่อมแซมระบบน้ำสำนักงานฯ</t>
  </si>
  <si>
    <t>303.-บาท</t>
  </si>
  <si>
    <t>ค่าลูกปืน จำนวน 1 ลูก ซ่อมแซมรถไถ ทบ.ตค.-2477 สงขลา</t>
  </si>
  <si>
    <t>อู่ประสูติรุ่งเรือง</t>
  </si>
  <si>
    <t>ที่ ทส 1412.5.10/- ลงวันที่ 22 กุมภาพันธ์ 2562</t>
  </si>
  <si>
    <t>ค่าลวดรัดต้นยาง จำนวน 1,500 ชุด เพื่อใช้ในแปลงเปิดกรีดแปลงปี 2560/27 และ2560/28</t>
  </si>
  <si>
    <t>ที่ ทส 1412.5.10/- ลงวันที่ 25 กุมภาพันธ์ 2562</t>
  </si>
  <si>
    <t>ค่าหินคลุก จำนวน 4  รถ</t>
  </si>
  <si>
    <t>6,400.-บาท</t>
  </si>
  <si>
    <t>ค่าจอกยาง จำนวน 1,500 ใบและลิ้นยาง 30 กก. เพื่อใช้ในแปลงเปิดกรีดแปลงปี 2560/27 และ2560/28</t>
  </si>
  <si>
    <t>6,150.-บาท</t>
  </si>
  <si>
    <t>ที่ ทส 1412.5.10/- ลงวันที่ 28 กุมภาพันธ์ 2562</t>
  </si>
  <si>
    <t>วันที่ 31  เดือนมีนาคม พ.ศ. 2562 (๑)</t>
  </si>
  <si>
    <t>4,164.-  บาท</t>
  </si>
  <si>
    <t>ที่ ทส 1412.5.10/- ลงวันที่ 1  มีนาคม 2562</t>
  </si>
  <si>
    <t>36,281.- บาท</t>
  </si>
  <si>
    <t>ที่ ทส 1412.5.10/- ลงวันที่ 1,16, และ20  มีนาคม 2562</t>
  </si>
  <si>
    <t>16,000.-บาท</t>
  </si>
  <si>
    <t>ที่ ทส 1412.5.10/- ลงวันที่ 25 มีนาคม 2562</t>
  </si>
  <si>
    <t>ค่าน้ำมันเครื่อง ขนาด 6 ลิตร,กรองไฮดรอลิค,กรองเครื่อง,ค่าแรง และค่าเดินทาง ซ่อมแซมรถไถ</t>
  </si>
  <si>
    <t>ค่าซ่อมแซม เฟืองเกียร์ตัดหญ้า ตัวใหญ่ 1 ตัว(9,500.-)และเฟืองเกียร์ตัดหญ้า ตัวเล็ก 1 ตัว(6,500.-) ซ่อมแซมรถไถ</t>
  </si>
  <si>
    <t>3,498.- บาท</t>
  </si>
  <si>
    <t>บริษัทคูโบต้ามิตรแท้นครศรีธรรมราช จำกัด</t>
  </si>
  <si>
    <t>ที่ ทส 1412.5.10/- ลงวันที่ 4 มีนาคม 2562</t>
  </si>
  <si>
    <t>อู่แพะยางยนต์ ควนกุน</t>
  </si>
  <si>
    <t>ที่ ทส 1412.5.10/- ลงวันที่ 12 มีนาคม 2562</t>
  </si>
  <si>
    <t>ค่าถ่ายเอกสาร ประจำเดือน มกราคม 2562 จำนวน 1 เดือน</t>
  </si>
  <si>
    <t>ค่าวัสดุอุปกรณ์ จำนวน 14 รายการ ซ่อมแซมหอเก็บน้ำคอนกรีตเสริมเหล็ก สนง.</t>
  </si>
  <si>
    <t>2,254.-บาท</t>
  </si>
  <si>
    <t>ค่าปะยางล้อหน้าข้างขวา 1 แผล 1 เส้น ซ่อมแซมรถไถ ทบ.ตค.-2477 สงขลา</t>
  </si>
  <si>
    <t>ที่ ทส 1412.5.10/- ลงวันที่ 13 มีนาคม 2562</t>
  </si>
  <si>
    <t>ค่าลูกหมากแขนยกที่ตัดหญ้า 2 ลูก,สลักแขน 2 ตัว,กลึงเกลียวฝาปิดตุ๊กตาจาน 7,ค่าแรงเชื่อมสลักแขน,ซ่อมกระทะล้อหน้า+ขัดทำสีใหม่ ซ่อมรถไถ</t>
  </si>
  <si>
    <t>6,100.-บาท</t>
  </si>
  <si>
    <t>ค่าถ่ายเอกสาร ประจำเดือน กุมภาพันธ์ 2562  จำนวน 1 เดือน</t>
  </si>
  <si>
    <t>ค่าหินคลุก จำนวน 6  รถ</t>
  </si>
  <si>
    <t>ค่าปูนขาว 20 ถุง และถุงมือยาง 8 คู่ เพื่อใช้ทาบริเวณโคนต้นยาง แปลงปี 2560/27 และ2560/28</t>
  </si>
  <si>
    <t>1,360.-บาท</t>
  </si>
  <si>
    <t>ค่าวัสดุอุปกรณ์ จำนวน 15 รายการ ซ่อมแซมหอเก็บน้ำคอนกรีตเสริมเหล็ก สนง.</t>
  </si>
  <si>
    <t>4,346.-บาท</t>
  </si>
  <si>
    <t>ค่าปะยางล้อหน้าข้างซ้าย 1 แผล 1 เส้น ซ่อมแซมรถไถ ทบ.ตค.-2477 สงขลา</t>
  </si>
  <si>
    <t>ที่ ทส 1412.5.10/- ลงวันที่ 14 มีนาคม 2562</t>
  </si>
  <si>
    <t>ค่าปะยางล้อหน้าข้างขวา 2 แผล 1 เส้น ซ่อมแซมรถไถ ทบ.ตค.-2477 สงขลา</t>
  </si>
  <si>
    <t>250.-บาท</t>
  </si>
  <si>
    <t>ที่ ทส 1412.5.10/- ลงวันที่ 19 มีนาคม 2562</t>
  </si>
  <si>
    <t>ค่าเชนไดรท์สเตดฟาส 30 ขนาด 1 ลิตร จำนวน 8 ขวด</t>
  </si>
  <si>
    <t>7,840.-บาท</t>
  </si>
  <si>
    <t>ค่าวัสดุอุปกรณ์ จำนวน 6 รายการ ซ่อมแซมหอเก็บน้ำคอนกรีตเสริมเหล็ก สนง.</t>
  </si>
  <si>
    <t>755.-บาท</t>
  </si>
  <si>
    <t>นายปลอบ ดีชูศร</t>
  </si>
  <si>
    <t>ค่าแรงซ่อมแซมหอเก็บน้ำคอนกรีต และวางท่อน้ำ สนง. จำนวน 1 ครั้ง</t>
  </si>
  <si>
    <t>ค่าหมึกพริ้นเตอร์ Laser sumsung จำนวน 2 กล่อง</t>
  </si>
  <si>
    <t>ที่ ทส 1412.5.10/- ลงวันที่ 26  มีนาคม 2562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</si>
</sst>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1" xfId="0" applyFont="1" applyBorder="1"/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left"/>
    </xf>
    <xf numFmtId="0" fontId="3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/>
    </xf>
    <xf numFmtId="2" fontId="3" fillId="0" borderId="1" xfId="1" applyNumberFormat="1" applyFont="1" applyBorder="1" applyAlignment="1">
      <alignment horizont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9554825" y="19051"/>
          <a:ext cx="1285875" cy="3143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8878550" y="19051"/>
          <a:ext cx="1285875" cy="3143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9250025" y="19051"/>
          <a:ext cx="1285875" cy="3143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00B0F0"/>
  </sheetPr>
  <dimension ref="A1:N25"/>
  <sheetViews>
    <sheetView tabSelected="1" topLeftCell="E1" zoomScaleNormal="100" workbookViewId="0">
      <selection activeCell="B11" sqref="B11"/>
    </sheetView>
  </sheetViews>
  <sheetFormatPr defaultColWidth="9" defaultRowHeight="20.25" x14ac:dyDescent="0.3"/>
  <cols>
    <col min="1" max="1" width="10.375" style="2" customWidth="1"/>
    <col min="2" max="2" width="79.875" style="1" customWidth="1"/>
    <col min="3" max="3" width="17.25" style="1" customWidth="1"/>
    <col min="4" max="4" width="14.25" style="1" customWidth="1"/>
    <col min="5" max="5" width="19.5" style="1" customWidth="1"/>
    <col min="6" max="6" width="34.375" style="1" customWidth="1"/>
    <col min="7" max="7" width="31.625" style="1" customWidth="1"/>
    <col min="8" max="8" width="47.625" style="1" customWidth="1"/>
    <col min="9" max="9" width="46.75" style="1" customWidth="1"/>
    <col min="10" max="16384" width="9" style="1"/>
  </cols>
  <sheetData>
    <row r="1" spans="1:14" s="8" customFormat="1" ht="21" x14ac:dyDescent="0.35">
      <c r="A1" s="20" t="s">
        <v>54</v>
      </c>
      <c r="B1" s="20"/>
      <c r="C1" s="20"/>
      <c r="D1" s="20"/>
      <c r="E1" s="20"/>
      <c r="F1" s="20"/>
      <c r="G1" s="20"/>
      <c r="H1" s="20"/>
      <c r="I1" s="20"/>
      <c r="J1" s="7"/>
      <c r="K1" s="7"/>
      <c r="L1" s="7"/>
      <c r="M1" s="7"/>
      <c r="N1" s="7"/>
    </row>
    <row r="2" spans="1:14" s="8" customFormat="1" ht="21" x14ac:dyDescent="0.35">
      <c r="A2" s="20" t="s">
        <v>9</v>
      </c>
      <c r="B2" s="20"/>
      <c r="C2" s="20"/>
      <c r="D2" s="20"/>
      <c r="E2" s="20"/>
      <c r="F2" s="20"/>
      <c r="G2" s="20"/>
      <c r="H2" s="20"/>
      <c r="I2" s="20"/>
      <c r="J2" s="7"/>
      <c r="K2" s="7"/>
      <c r="L2" s="7"/>
      <c r="M2" s="7"/>
      <c r="N2" s="7"/>
    </row>
    <row r="3" spans="1:14" s="8" customFormat="1" ht="21" x14ac:dyDescent="0.35">
      <c r="A3" s="20" t="s">
        <v>119</v>
      </c>
      <c r="B3" s="20"/>
      <c r="C3" s="20"/>
      <c r="D3" s="20"/>
      <c r="E3" s="20"/>
      <c r="F3" s="20"/>
      <c r="G3" s="20"/>
      <c r="H3" s="20"/>
      <c r="I3" s="20"/>
      <c r="J3" s="7"/>
      <c r="K3" s="7"/>
      <c r="L3" s="7"/>
      <c r="M3" s="7"/>
      <c r="N3" s="7"/>
    </row>
    <row r="4" spans="1:14" s="8" customFormat="1" ht="21" x14ac:dyDescent="0.35">
      <c r="A4" s="19"/>
      <c r="B4" s="19"/>
      <c r="C4" s="19"/>
      <c r="D4" s="19"/>
      <c r="E4" s="19"/>
      <c r="F4" s="19"/>
      <c r="G4" s="19"/>
      <c r="H4" s="19"/>
      <c r="I4" s="19"/>
      <c r="J4" s="7"/>
      <c r="K4" s="7"/>
      <c r="L4" s="7"/>
      <c r="M4" s="7"/>
      <c r="N4" s="7"/>
    </row>
    <row r="5" spans="1:14" s="8" customFormat="1" ht="42" x14ac:dyDescent="0.35">
      <c r="A5" s="9" t="s">
        <v>0</v>
      </c>
      <c r="B5" s="10" t="s">
        <v>1</v>
      </c>
      <c r="C5" s="11" t="s">
        <v>2</v>
      </c>
      <c r="D5" s="9" t="s">
        <v>3</v>
      </c>
      <c r="E5" s="11" t="s">
        <v>4</v>
      </c>
      <c r="F5" s="11" t="s">
        <v>8</v>
      </c>
      <c r="G5" s="11" t="s">
        <v>5</v>
      </c>
      <c r="H5" s="11" t="s">
        <v>6</v>
      </c>
      <c r="I5" s="11" t="s">
        <v>7</v>
      </c>
    </row>
    <row r="6" spans="1:14" s="8" customFormat="1" ht="30" customHeight="1" x14ac:dyDescent="0.35">
      <c r="A6" s="4" t="s">
        <v>28</v>
      </c>
      <c r="B6" s="6" t="s">
        <v>48</v>
      </c>
      <c r="C6" s="4" t="s">
        <v>120</v>
      </c>
      <c r="D6" s="12" t="str">
        <f t="shared" ref="D6:D25" si="0">+C6</f>
        <v>4,164.-  บาท</v>
      </c>
      <c r="E6" s="4" t="s">
        <v>10</v>
      </c>
      <c r="F6" s="4" t="s">
        <v>12</v>
      </c>
      <c r="G6" s="4" t="str">
        <f>+F6</f>
        <v>ห้างหุ้นส่วนจำกัด วังวิเศษปิโตรเลียม</v>
      </c>
      <c r="H6" s="6" t="s">
        <v>11</v>
      </c>
      <c r="I6" s="6" t="s">
        <v>121</v>
      </c>
    </row>
    <row r="7" spans="1:14" s="8" customFormat="1" ht="30" customHeight="1" x14ac:dyDescent="0.35">
      <c r="A7" s="4" t="s">
        <v>13</v>
      </c>
      <c r="B7" s="6" t="s">
        <v>49</v>
      </c>
      <c r="C7" s="4" t="s">
        <v>122</v>
      </c>
      <c r="D7" s="12" t="str">
        <f t="shared" si="0"/>
        <v>36,281.- บาท</v>
      </c>
      <c r="E7" s="4" t="s">
        <v>10</v>
      </c>
      <c r="F7" s="4" t="s">
        <v>12</v>
      </c>
      <c r="G7" s="4" t="s">
        <v>12</v>
      </c>
      <c r="H7" s="6" t="s">
        <v>11</v>
      </c>
      <c r="I7" s="6" t="s">
        <v>123</v>
      </c>
    </row>
    <row r="8" spans="1:14" s="8" customFormat="1" ht="30" customHeight="1" x14ac:dyDescent="0.35">
      <c r="A8" s="4" t="s">
        <v>14</v>
      </c>
      <c r="B8" s="3" t="s">
        <v>127</v>
      </c>
      <c r="C8" s="5" t="s">
        <v>124</v>
      </c>
      <c r="D8" s="5" t="str">
        <f t="shared" si="0"/>
        <v>16,000.-บาท</v>
      </c>
      <c r="E8" s="5" t="s">
        <v>10</v>
      </c>
      <c r="F8" s="5" t="s">
        <v>45</v>
      </c>
      <c r="G8" s="5" t="str">
        <f t="shared" ref="G8" si="1">+F8</f>
        <v>อู่สมพลเซอร์วิส</v>
      </c>
      <c r="H8" s="3" t="s">
        <v>11</v>
      </c>
      <c r="I8" s="6" t="s">
        <v>125</v>
      </c>
    </row>
    <row r="9" spans="1:14" s="8" customFormat="1" ht="30" customHeight="1" x14ac:dyDescent="0.35">
      <c r="A9" s="4" t="s">
        <v>15</v>
      </c>
      <c r="B9" s="3" t="s">
        <v>126</v>
      </c>
      <c r="C9" s="5" t="s">
        <v>128</v>
      </c>
      <c r="D9" s="13" t="str">
        <f t="shared" si="0"/>
        <v>3,498.- บาท</v>
      </c>
      <c r="E9" s="5" t="s">
        <v>10</v>
      </c>
      <c r="F9" s="5" t="s">
        <v>129</v>
      </c>
      <c r="G9" s="5" t="str">
        <f>+F9</f>
        <v>บริษัทคูโบต้ามิตรแท้นครศรีธรรมราช จำกัด</v>
      </c>
      <c r="H9" s="3" t="s">
        <v>11</v>
      </c>
      <c r="I9" s="6" t="s">
        <v>130</v>
      </c>
    </row>
    <row r="10" spans="1:14" s="8" customFormat="1" ht="30" customHeight="1" x14ac:dyDescent="0.35">
      <c r="A10" s="4" t="s">
        <v>16</v>
      </c>
      <c r="B10" s="3" t="s">
        <v>136</v>
      </c>
      <c r="C10" s="5" t="s">
        <v>36</v>
      </c>
      <c r="D10" s="13" t="str">
        <f t="shared" si="0"/>
        <v>200.-บาท</v>
      </c>
      <c r="E10" s="5" t="s">
        <v>10</v>
      </c>
      <c r="F10" s="5" t="s">
        <v>131</v>
      </c>
      <c r="G10" s="5" t="str">
        <f>+F10</f>
        <v>อู่แพะยางยนต์ ควนกุน</v>
      </c>
      <c r="H10" s="3" t="s">
        <v>11</v>
      </c>
      <c r="I10" s="6" t="s">
        <v>132</v>
      </c>
    </row>
    <row r="11" spans="1:14" s="8" customFormat="1" ht="30" customHeight="1" x14ac:dyDescent="0.35">
      <c r="A11" s="4" t="s">
        <v>17</v>
      </c>
      <c r="B11" s="3" t="s">
        <v>133</v>
      </c>
      <c r="C11" s="5" t="s">
        <v>43</v>
      </c>
      <c r="D11" s="13" t="str">
        <f t="shared" si="0"/>
        <v>2,140.-บาท</v>
      </c>
      <c r="E11" s="5" t="s">
        <v>10</v>
      </c>
      <c r="F11" s="5" t="s">
        <v>32</v>
      </c>
      <c r="G11" s="5" t="s">
        <v>32</v>
      </c>
      <c r="H11" s="3" t="s">
        <v>11</v>
      </c>
      <c r="I11" s="6" t="s">
        <v>132</v>
      </c>
    </row>
    <row r="12" spans="1:14" s="8" customFormat="1" ht="30" customHeight="1" x14ac:dyDescent="0.35">
      <c r="A12" s="4" t="s">
        <v>18</v>
      </c>
      <c r="B12" s="3" t="s">
        <v>134</v>
      </c>
      <c r="C12" s="5" t="s">
        <v>135</v>
      </c>
      <c r="D12" s="13" t="str">
        <f t="shared" si="0"/>
        <v>2,254.-บาท</v>
      </c>
      <c r="E12" s="5" t="s">
        <v>10</v>
      </c>
      <c r="F12" s="5" t="s">
        <v>33</v>
      </c>
      <c r="G12" s="5" t="str">
        <f t="shared" ref="G12:G25" si="2">+F12</f>
        <v>นางไกว่ล้าน ท่าจีน</v>
      </c>
      <c r="H12" s="3" t="s">
        <v>11</v>
      </c>
      <c r="I12" s="6" t="s">
        <v>132</v>
      </c>
    </row>
    <row r="13" spans="1:14" s="8" customFormat="1" ht="30" customHeight="1" x14ac:dyDescent="0.35">
      <c r="A13" s="4" t="s">
        <v>21</v>
      </c>
      <c r="B13" s="3" t="s">
        <v>136</v>
      </c>
      <c r="C13" s="5" t="s">
        <v>36</v>
      </c>
      <c r="D13" s="13" t="str">
        <f t="shared" ref="D13:D19" si="3">+C13</f>
        <v>200.-บาท</v>
      </c>
      <c r="E13" s="5" t="s">
        <v>10</v>
      </c>
      <c r="F13" s="5" t="s">
        <v>131</v>
      </c>
      <c r="G13" s="5" t="str">
        <f>+F13</f>
        <v>อู่แพะยางยนต์ ควนกุน</v>
      </c>
      <c r="H13" s="3" t="s">
        <v>11</v>
      </c>
      <c r="I13" s="6" t="s">
        <v>137</v>
      </c>
    </row>
    <row r="14" spans="1:14" s="8" customFormat="1" ht="30" customHeight="1" x14ac:dyDescent="0.35">
      <c r="A14" s="4" t="s">
        <v>22</v>
      </c>
      <c r="B14" s="3" t="s">
        <v>138</v>
      </c>
      <c r="C14" s="5" t="s">
        <v>139</v>
      </c>
      <c r="D14" s="5" t="str">
        <f t="shared" si="3"/>
        <v>6,100.-บาท</v>
      </c>
      <c r="E14" s="5" t="s">
        <v>10</v>
      </c>
      <c r="F14" s="5" t="s">
        <v>45</v>
      </c>
      <c r="G14" s="5" t="str">
        <f t="shared" ref="G14" si="4">+F14</f>
        <v>อู่สมพลเซอร์วิส</v>
      </c>
      <c r="H14" s="3" t="s">
        <v>11</v>
      </c>
      <c r="I14" s="6" t="s">
        <v>137</v>
      </c>
    </row>
    <row r="15" spans="1:14" s="8" customFormat="1" ht="30" customHeight="1" x14ac:dyDescent="0.35">
      <c r="A15" s="4" t="s">
        <v>24</v>
      </c>
      <c r="B15" s="3" t="s">
        <v>140</v>
      </c>
      <c r="C15" s="5" t="s">
        <v>43</v>
      </c>
      <c r="D15" s="13" t="str">
        <f t="shared" si="3"/>
        <v>2,140.-บาท</v>
      </c>
      <c r="E15" s="5" t="s">
        <v>10</v>
      </c>
      <c r="F15" s="5" t="s">
        <v>32</v>
      </c>
      <c r="G15" s="5" t="s">
        <v>32</v>
      </c>
      <c r="H15" s="3" t="s">
        <v>11</v>
      </c>
      <c r="I15" s="6" t="s">
        <v>137</v>
      </c>
    </row>
    <row r="16" spans="1:14" s="8" customFormat="1" ht="30" customHeight="1" x14ac:dyDescent="0.35">
      <c r="A16" s="4" t="s">
        <v>25</v>
      </c>
      <c r="B16" s="14" t="s">
        <v>141</v>
      </c>
      <c r="C16" s="5" t="s">
        <v>19</v>
      </c>
      <c r="D16" s="13" t="str">
        <f t="shared" si="3"/>
        <v>9,600.-บาท</v>
      </c>
      <c r="E16" s="5" t="s">
        <v>10</v>
      </c>
      <c r="F16" s="5" t="s">
        <v>50</v>
      </c>
      <c r="G16" s="5" t="str">
        <f t="shared" ref="G16:G18" si="5">+F16</f>
        <v>นายธรรมวิสิทธิ์ บุญผลึก</v>
      </c>
      <c r="H16" s="3" t="s">
        <v>11</v>
      </c>
      <c r="I16" s="6" t="s">
        <v>137</v>
      </c>
    </row>
    <row r="17" spans="1:9" s="8" customFormat="1" ht="30" customHeight="1" x14ac:dyDescent="0.35">
      <c r="A17" s="4" t="s">
        <v>29</v>
      </c>
      <c r="B17" s="3" t="s">
        <v>142</v>
      </c>
      <c r="C17" s="5" t="s">
        <v>143</v>
      </c>
      <c r="D17" s="13" t="str">
        <f t="shared" si="3"/>
        <v>1,360.-บาท</v>
      </c>
      <c r="E17" s="5" t="s">
        <v>10</v>
      </c>
      <c r="F17" s="5" t="s">
        <v>33</v>
      </c>
      <c r="G17" s="5" t="str">
        <f t="shared" si="5"/>
        <v>นางไกว่ล้าน ท่าจีน</v>
      </c>
      <c r="H17" s="3" t="s">
        <v>11</v>
      </c>
      <c r="I17" s="6" t="s">
        <v>137</v>
      </c>
    </row>
    <row r="18" spans="1:9" s="8" customFormat="1" ht="30" customHeight="1" x14ac:dyDescent="0.35">
      <c r="A18" s="4" t="s">
        <v>26</v>
      </c>
      <c r="B18" s="3" t="s">
        <v>144</v>
      </c>
      <c r="C18" s="5" t="s">
        <v>145</v>
      </c>
      <c r="D18" s="13" t="str">
        <f t="shared" si="3"/>
        <v>4,346.-บาท</v>
      </c>
      <c r="E18" s="5" t="s">
        <v>10</v>
      </c>
      <c r="F18" s="5" t="s">
        <v>33</v>
      </c>
      <c r="G18" s="5" t="str">
        <f t="shared" si="5"/>
        <v>นางไกว่ล้าน ท่าจีน</v>
      </c>
      <c r="H18" s="3" t="s">
        <v>11</v>
      </c>
      <c r="I18" s="6" t="s">
        <v>137</v>
      </c>
    </row>
    <row r="19" spans="1:9" s="8" customFormat="1" ht="30" customHeight="1" x14ac:dyDescent="0.35">
      <c r="A19" s="4" t="s">
        <v>30</v>
      </c>
      <c r="B19" s="3" t="s">
        <v>146</v>
      </c>
      <c r="C19" s="5" t="s">
        <v>36</v>
      </c>
      <c r="D19" s="13" t="str">
        <f t="shared" si="3"/>
        <v>200.-บาท</v>
      </c>
      <c r="E19" s="5" t="s">
        <v>10</v>
      </c>
      <c r="F19" s="5" t="s">
        <v>131</v>
      </c>
      <c r="G19" s="5" t="str">
        <f>+F19</f>
        <v>อู่แพะยางยนต์ ควนกุน</v>
      </c>
      <c r="H19" s="3" t="s">
        <v>11</v>
      </c>
      <c r="I19" s="6" t="s">
        <v>147</v>
      </c>
    </row>
    <row r="20" spans="1:9" s="8" customFormat="1" ht="30" customHeight="1" x14ac:dyDescent="0.35">
      <c r="A20" s="4" t="s">
        <v>27</v>
      </c>
      <c r="B20" s="3" t="s">
        <v>148</v>
      </c>
      <c r="C20" s="5" t="s">
        <v>149</v>
      </c>
      <c r="D20" s="13" t="str">
        <f t="shared" ref="D20:D23" si="6">+C20</f>
        <v>250.-บาท</v>
      </c>
      <c r="E20" s="5" t="s">
        <v>10</v>
      </c>
      <c r="F20" s="5" t="s">
        <v>131</v>
      </c>
      <c r="G20" s="5" t="str">
        <f>+F20</f>
        <v>อู่แพะยางยนต์ ควนกุน</v>
      </c>
      <c r="H20" s="3" t="s">
        <v>11</v>
      </c>
      <c r="I20" s="6" t="s">
        <v>150</v>
      </c>
    </row>
    <row r="21" spans="1:9" s="8" customFormat="1" ht="30" customHeight="1" x14ac:dyDescent="0.35">
      <c r="A21" s="4" t="s">
        <v>31</v>
      </c>
      <c r="B21" s="14" t="s">
        <v>141</v>
      </c>
      <c r="C21" s="5" t="s">
        <v>19</v>
      </c>
      <c r="D21" s="13" t="str">
        <f t="shared" si="6"/>
        <v>9,600.-บาท</v>
      </c>
      <c r="E21" s="5" t="s">
        <v>10</v>
      </c>
      <c r="F21" s="5" t="s">
        <v>50</v>
      </c>
      <c r="G21" s="5" t="str">
        <f t="shared" ref="G21:G23" si="7">+F21</f>
        <v>นายธรรมวิสิทธิ์ บุญผลึก</v>
      </c>
      <c r="H21" s="3" t="s">
        <v>11</v>
      </c>
      <c r="I21" s="6" t="s">
        <v>150</v>
      </c>
    </row>
    <row r="22" spans="1:9" s="8" customFormat="1" ht="30" customHeight="1" x14ac:dyDescent="0.35">
      <c r="A22" s="4" t="s">
        <v>37</v>
      </c>
      <c r="B22" s="3" t="s">
        <v>151</v>
      </c>
      <c r="C22" s="5" t="s">
        <v>152</v>
      </c>
      <c r="D22" s="13" t="str">
        <f t="shared" si="6"/>
        <v>7,840.-บาท</v>
      </c>
      <c r="E22" s="5" t="s">
        <v>10</v>
      </c>
      <c r="F22" s="5" t="s">
        <v>33</v>
      </c>
      <c r="G22" s="5" t="str">
        <f t="shared" si="7"/>
        <v>นางไกว่ล้าน ท่าจีน</v>
      </c>
      <c r="H22" s="3" t="s">
        <v>11</v>
      </c>
      <c r="I22" s="6" t="s">
        <v>150</v>
      </c>
    </row>
    <row r="23" spans="1:9" s="8" customFormat="1" ht="30" customHeight="1" x14ac:dyDescent="0.35">
      <c r="A23" s="4" t="s">
        <v>38</v>
      </c>
      <c r="B23" s="3" t="s">
        <v>153</v>
      </c>
      <c r="C23" s="5" t="s">
        <v>154</v>
      </c>
      <c r="D23" s="13" t="str">
        <f t="shared" si="6"/>
        <v>755.-บาท</v>
      </c>
      <c r="E23" s="5" t="s">
        <v>10</v>
      </c>
      <c r="F23" s="5" t="s">
        <v>33</v>
      </c>
      <c r="G23" s="5" t="str">
        <f t="shared" si="7"/>
        <v>นางไกว่ล้าน ท่าจีน</v>
      </c>
      <c r="H23" s="3" t="s">
        <v>11</v>
      </c>
      <c r="I23" s="6" t="s">
        <v>150</v>
      </c>
    </row>
    <row r="24" spans="1:9" s="8" customFormat="1" ht="30" customHeight="1" x14ac:dyDescent="0.35">
      <c r="A24" s="4" t="s">
        <v>39</v>
      </c>
      <c r="B24" s="3" t="s">
        <v>156</v>
      </c>
      <c r="C24" s="5" t="s">
        <v>52</v>
      </c>
      <c r="D24" s="13" t="str">
        <f t="shared" si="0"/>
        <v>3,000.-บาท</v>
      </c>
      <c r="E24" s="5" t="s">
        <v>10</v>
      </c>
      <c r="F24" s="5" t="s">
        <v>155</v>
      </c>
      <c r="G24" s="5" t="str">
        <f t="shared" si="2"/>
        <v>นายปลอบ ดีชูศร</v>
      </c>
      <c r="H24" s="3" t="s">
        <v>11</v>
      </c>
      <c r="I24" s="6" t="s">
        <v>150</v>
      </c>
    </row>
    <row r="25" spans="1:9" s="8" customFormat="1" ht="30" customHeight="1" x14ac:dyDescent="0.35">
      <c r="A25" s="4" t="s">
        <v>40</v>
      </c>
      <c r="B25" s="14" t="s">
        <v>157</v>
      </c>
      <c r="C25" s="5" t="s">
        <v>46</v>
      </c>
      <c r="D25" s="12" t="str">
        <f t="shared" si="0"/>
        <v>4,500.-บาท</v>
      </c>
      <c r="E25" s="5" t="s">
        <v>10</v>
      </c>
      <c r="F25" s="5" t="s">
        <v>44</v>
      </c>
      <c r="G25" s="5" t="str">
        <f t="shared" si="2"/>
        <v>ร้านโชคดีคอมบริการ3</v>
      </c>
      <c r="H25" s="3" t="s">
        <v>11</v>
      </c>
      <c r="I25" s="6" t="s">
        <v>158</v>
      </c>
    </row>
  </sheetData>
  <mergeCells count="3">
    <mergeCell ref="A1:I1"/>
    <mergeCell ref="A2:I2"/>
    <mergeCell ref="A3:I3"/>
  </mergeCells>
  <pageMargins left="0.23622047244094491" right="0.23622047244094491" top="0.74803149606299213" bottom="0.74803149606299213" header="0.31496062992125984" footer="0.31496062992125984"/>
  <pageSetup paperSize="5" scale="6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00B0F0"/>
  </sheetPr>
  <dimension ref="A1:N22"/>
  <sheetViews>
    <sheetView topLeftCell="A13" zoomScaleNormal="100" workbookViewId="0">
      <selection activeCell="B21" sqref="B21:I21"/>
    </sheetView>
  </sheetViews>
  <sheetFormatPr defaultColWidth="9" defaultRowHeight="20.25" x14ac:dyDescent="0.3"/>
  <cols>
    <col min="1" max="1" width="10.375" style="2" customWidth="1"/>
    <col min="2" max="2" width="79.875" style="1" customWidth="1"/>
    <col min="3" max="3" width="17.25" style="1" customWidth="1"/>
    <col min="4" max="4" width="14.25" style="1" customWidth="1"/>
    <col min="5" max="5" width="19.5" style="1" customWidth="1"/>
    <col min="6" max="6" width="34.375" style="1" customWidth="1"/>
    <col min="7" max="7" width="31.625" style="1" customWidth="1"/>
    <col min="8" max="8" width="47.625" style="1" customWidth="1"/>
    <col min="9" max="9" width="46.75" style="1" customWidth="1"/>
    <col min="10" max="16384" width="9" style="1"/>
  </cols>
  <sheetData>
    <row r="1" spans="1:14" s="8" customFormat="1" ht="21" x14ac:dyDescent="0.35">
      <c r="A1" s="20" t="s">
        <v>54</v>
      </c>
      <c r="B1" s="20"/>
      <c r="C1" s="20"/>
      <c r="D1" s="20"/>
      <c r="E1" s="20"/>
      <c r="F1" s="20"/>
      <c r="G1" s="20"/>
      <c r="H1" s="20"/>
      <c r="I1" s="20"/>
      <c r="J1" s="7"/>
      <c r="K1" s="7"/>
      <c r="L1" s="7"/>
      <c r="M1" s="7"/>
      <c r="N1" s="7"/>
    </row>
    <row r="2" spans="1:14" s="8" customFormat="1" ht="21" x14ac:dyDescent="0.35">
      <c r="A2" s="20" t="s">
        <v>9</v>
      </c>
      <c r="B2" s="20"/>
      <c r="C2" s="20"/>
      <c r="D2" s="20"/>
      <c r="E2" s="20"/>
      <c r="F2" s="20"/>
      <c r="G2" s="20"/>
      <c r="H2" s="20"/>
      <c r="I2" s="20"/>
      <c r="J2" s="7"/>
      <c r="K2" s="7"/>
      <c r="L2" s="7"/>
      <c r="M2" s="7"/>
      <c r="N2" s="7"/>
    </row>
    <row r="3" spans="1:14" s="8" customFormat="1" ht="21" x14ac:dyDescent="0.35">
      <c r="A3" s="20" t="s">
        <v>82</v>
      </c>
      <c r="B3" s="20"/>
      <c r="C3" s="20"/>
      <c r="D3" s="20"/>
      <c r="E3" s="20"/>
      <c r="F3" s="20"/>
      <c r="G3" s="20"/>
      <c r="H3" s="20"/>
      <c r="I3" s="20"/>
      <c r="J3" s="7"/>
      <c r="K3" s="7"/>
      <c r="L3" s="7"/>
      <c r="M3" s="7"/>
      <c r="N3" s="7"/>
    </row>
    <row r="4" spans="1:14" s="8" customFormat="1" ht="21" x14ac:dyDescent="0.35">
      <c r="A4" s="18"/>
      <c r="B4" s="18"/>
      <c r="C4" s="18"/>
      <c r="D4" s="18"/>
      <c r="E4" s="18"/>
      <c r="F4" s="18"/>
      <c r="G4" s="18"/>
      <c r="H4" s="18"/>
      <c r="I4" s="18"/>
      <c r="J4" s="7"/>
      <c r="K4" s="7"/>
      <c r="L4" s="7"/>
      <c r="M4" s="7"/>
      <c r="N4" s="7"/>
    </row>
    <row r="5" spans="1:14" s="8" customFormat="1" ht="42" x14ac:dyDescent="0.35">
      <c r="A5" s="9" t="s">
        <v>0</v>
      </c>
      <c r="B5" s="10" t="s">
        <v>1</v>
      </c>
      <c r="C5" s="11" t="s">
        <v>2</v>
      </c>
      <c r="D5" s="9" t="s">
        <v>3</v>
      </c>
      <c r="E5" s="11" t="s">
        <v>4</v>
      </c>
      <c r="F5" s="11" t="s">
        <v>8</v>
      </c>
      <c r="G5" s="11" t="s">
        <v>5</v>
      </c>
      <c r="H5" s="11" t="s">
        <v>6</v>
      </c>
      <c r="I5" s="11" t="s">
        <v>7</v>
      </c>
    </row>
    <row r="6" spans="1:14" s="8" customFormat="1" ht="30" customHeight="1" x14ac:dyDescent="0.35">
      <c r="A6" s="4" t="s">
        <v>28</v>
      </c>
      <c r="B6" s="6" t="s">
        <v>48</v>
      </c>
      <c r="C6" s="4" t="s">
        <v>83</v>
      </c>
      <c r="D6" s="12" t="str">
        <f t="shared" ref="D6:D9" si="0">+C6</f>
        <v>3,991.50  บาท</v>
      </c>
      <c r="E6" s="4" t="s">
        <v>10</v>
      </c>
      <c r="F6" s="4" t="s">
        <v>12</v>
      </c>
      <c r="G6" s="4" t="str">
        <f>+F6</f>
        <v>ห้างหุ้นส่วนจำกัด วังวิเศษปิโตรเลียม</v>
      </c>
      <c r="H6" s="6" t="s">
        <v>11</v>
      </c>
      <c r="I6" s="6" t="s">
        <v>84</v>
      </c>
    </row>
    <row r="7" spans="1:14" s="8" customFormat="1" ht="30" customHeight="1" x14ac:dyDescent="0.35">
      <c r="A7" s="4" t="s">
        <v>13</v>
      </c>
      <c r="B7" s="6" t="s">
        <v>49</v>
      </c>
      <c r="C7" s="4" t="s">
        <v>85</v>
      </c>
      <c r="D7" s="12" t="str">
        <f t="shared" si="0"/>
        <v>41,683.50 บาท</v>
      </c>
      <c r="E7" s="4" t="s">
        <v>10</v>
      </c>
      <c r="F7" s="4" t="s">
        <v>12</v>
      </c>
      <c r="G7" s="4" t="s">
        <v>12</v>
      </c>
      <c r="H7" s="6" t="s">
        <v>11</v>
      </c>
      <c r="I7" s="6" t="s">
        <v>59</v>
      </c>
    </row>
    <row r="8" spans="1:14" s="8" customFormat="1" ht="30" customHeight="1" x14ac:dyDescent="0.35">
      <c r="A8" s="4" t="s">
        <v>14</v>
      </c>
      <c r="B8" s="3" t="s">
        <v>86</v>
      </c>
      <c r="C8" s="5" t="s">
        <v>87</v>
      </c>
      <c r="D8" s="5" t="str">
        <f t="shared" si="0"/>
        <v>16,800.-บาท</v>
      </c>
      <c r="E8" s="5" t="s">
        <v>10</v>
      </c>
      <c r="F8" s="5" t="s">
        <v>67</v>
      </c>
      <c r="G8" s="5" t="str">
        <f t="shared" ref="G8" si="1">+F8</f>
        <v>บริษัทคูโบต้าเมืองตรัง จำกัด</v>
      </c>
      <c r="H8" s="3" t="s">
        <v>11</v>
      </c>
      <c r="I8" s="6" t="s">
        <v>88</v>
      </c>
    </row>
    <row r="9" spans="1:14" s="8" customFormat="1" ht="30" customHeight="1" x14ac:dyDescent="0.35">
      <c r="A9" s="4" t="s">
        <v>15</v>
      </c>
      <c r="B9" s="3" t="s">
        <v>96</v>
      </c>
      <c r="C9" s="5" t="s">
        <v>89</v>
      </c>
      <c r="D9" s="13" t="str">
        <f t="shared" si="0"/>
        <v>300.-บาท</v>
      </c>
      <c r="E9" s="5" t="s">
        <v>10</v>
      </c>
      <c r="F9" s="5" t="s">
        <v>42</v>
      </c>
      <c r="G9" s="5" t="str">
        <f>+F9</f>
        <v>อู่สุทธิ์ยางยนต์</v>
      </c>
      <c r="H9" s="3" t="s">
        <v>11</v>
      </c>
      <c r="I9" s="6" t="s">
        <v>88</v>
      </c>
    </row>
    <row r="10" spans="1:14" s="8" customFormat="1" ht="30" customHeight="1" x14ac:dyDescent="0.35">
      <c r="A10" s="4" t="s">
        <v>16</v>
      </c>
      <c r="B10" s="3" t="s">
        <v>97</v>
      </c>
      <c r="C10" s="5" t="s">
        <v>41</v>
      </c>
      <c r="D10" s="13" t="str">
        <f t="shared" ref="D10:D12" si="2">+C10</f>
        <v>150.-บาท</v>
      </c>
      <c r="E10" s="5" t="s">
        <v>10</v>
      </c>
      <c r="F10" s="5" t="s">
        <v>42</v>
      </c>
      <c r="G10" s="5" t="str">
        <f>+F10</f>
        <v>อู่สุทธิ์ยางยนต์</v>
      </c>
      <c r="H10" s="3" t="s">
        <v>11</v>
      </c>
      <c r="I10" s="6" t="s">
        <v>88</v>
      </c>
    </row>
    <row r="11" spans="1:14" s="8" customFormat="1" ht="30" customHeight="1" x14ac:dyDescent="0.35">
      <c r="A11" s="4" t="s">
        <v>17</v>
      </c>
      <c r="B11" s="3" t="s">
        <v>98</v>
      </c>
      <c r="C11" s="5" t="s">
        <v>89</v>
      </c>
      <c r="D11" s="13" t="str">
        <f t="shared" si="2"/>
        <v>300.-บาท</v>
      </c>
      <c r="E11" s="5" t="s">
        <v>10</v>
      </c>
      <c r="F11" s="5" t="s">
        <v>42</v>
      </c>
      <c r="G11" s="5" t="str">
        <f>+F11</f>
        <v>อู่สุทธิ์ยางยนต์</v>
      </c>
      <c r="H11" s="3" t="s">
        <v>11</v>
      </c>
      <c r="I11" s="6" t="s">
        <v>88</v>
      </c>
    </row>
    <row r="12" spans="1:14" s="8" customFormat="1" ht="30" customHeight="1" x14ac:dyDescent="0.35">
      <c r="A12" s="4" t="s">
        <v>18</v>
      </c>
      <c r="B12" s="3" t="s">
        <v>100</v>
      </c>
      <c r="C12" s="5" t="s">
        <v>90</v>
      </c>
      <c r="D12" s="13" t="str">
        <f t="shared" si="2"/>
        <v>2,890.-บาท</v>
      </c>
      <c r="E12" s="5" t="s">
        <v>10</v>
      </c>
      <c r="F12" s="5" t="s">
        <v>33</v>
      </c>
      <c r="G12" s="5" t="str">
        <f t="shared" ref="G12" si="3">+F12</f>
        <v>นางไกว่ล้าน ท่าจีน</v>
      </c>
      <c r="H12" s="3" t="s">
        <v>11</v>
      </c>
      <c r="I12" s="6" t="s">
        <v>88</v>
      </c>
    </row>
    <row r="13" spans="1:14" s="8" customFormat="1" ht="30" customHeight="1" x14ac:dyDescent="0.35">
      <c r="A13" s="4" t="s">
        <v>21</v>
      </c>
      <c r="B13" s="3" t="s">
        <v>99</v>
      </c>
      <c r="C13" s="5" t="s">
        <v>91</v>
      </c>
      <c r="D13" s="13" t="str">
        <f t="shared" ref="D13" si="4">+C13</f>
        <v>595.-บาท</v>
      </c>
      <c r="E13" s="5" t="s">
        <v>10</v>
      </c>
      <c r="F13" s="5" t="s">
        <v>33</v>
      </c>
      <c r="G13" s="5" t="str">
        <f t="shared" ref="G13" si="5">+F13</f>
        <v>นางไกว่ล้าน ท่าจีน</v>
      </c>
      <c r="H13" s="3" t="s">
        <v>11</v>
      </c>
      <c r="I13" s="6" t="s">
        <v>88</v>
      </c>
    </row>
    <row r="14" spans="1:14" s="8" customFormat="1" ht="30" customHeight="1" x14ac:dyDescent="0.35">
      <c r="A14" s="4" t="s">
        <v>22</v>
      </c>
      <c r="B14" s="3" t="s">
        <v>101</v>
      </c>
      <c r="C14" s="5" t="s">
        <v>92</v>
      </c>
      <c r="D14" s="13" t="str">
        <f t="shared" ref="D14:D22" si="6">+C14</f>
        <v>6,280  บาท</v>
      </c>
      <c r="E14" s="5" t="s">
        <v>10</v>
      </c>
      <c r="F14" s="5" t="s">
        <v>93</v>
      </c>
      <c r="G14" s="5" t="str">
        <f t="shared" ref="G14:G22" si="7">+F14</f>
        <v>ร้านวังวิเศษอลูมิเนียม</v>
      </c>
      <c r="H14" s="3" t="s">
        <v>11</v>
      </c>
      <c r="I14" s="6" t="s">
        <v>94</v>
      </c>
    </row>
    <row r="15" spans="1:14" s="8" customFormat="1" ht="30" customHeight="1" x14ac:dyDescent="0.35">
      <c r="A15" s="4" t="s">
        <v>24</v>
      </c>
      <c r="B15" s="3" t="s">
        <v>102</v>
      </c>
      <c r="C15" s="5" t="s">
        <v>95</v>
      </c>
      <c r="D15" s="5" t="str">
        <f t="shared" si="6"/>
        <v>2,160.-บาท</v>
      </c>
      <c r="E15" s="5" t="s">
        <v>10</v>
      </c>
      <c r="F15" s="5" t="s">
        <v>45</v>
      </c>
      <c r="G15" s="5" t="str">
        <f t="shared" si="7"/>
        <v>อู่สมพลเซอร์วิส</v>
      </c>
      <c r="H15" s="3" t="s">
        <v>11</v>
      </c>
      <c r="I15" s="6" t="s">
        <v>94</v>
      </c>
    </row>
    <row r="16" spans="1:14" s="8" customFormat="1" ht="30" customHeight="1" x14ac:dyDescent="0.35">
      <c r="A16" s="4" t="s">
        <v>25</v>
      </c>
      <c r="B16" s="3" t="s">
        <v>103</v>
      </c>
      <c r="C16" s="5" t="s">
        <v>104</v>
      </c>
      <c r="D16" s="5" t="str">
        <f t="shared" ref="D16:D17" si="8">+C16</f>
        <v>980.-บาท</v>
      </c>
      <c r="E16" s="5" t="s">
        <v>10</v>
      </c>
      <c r="F16" s="5" t="s">
        <v>45</v>
      </c>
      <c r="G16" s="5" t="str">
        <f t="shared" ref="G16:G17" si="9">+F16</f>
        <v>อู่สมพลเซอร์วิส</v>
      </c>
      <c r="H16" s="3" t="s">
        <v>11</v>
      </c>
      <c r="I16" s="6" t="s">
        <v>94</v>
      </c>
    </row>
    <row r="17" spans="1:9" s="8" customFormat="1" ht="30" customHeight="1" x14ac:dyDescent="0.35">
      <c r="A17" s="4" t="s">
        <v>29</v>
      </c>
      <c r="B17" s="3" t="s">
        <v>105</v>
      </c>
      <c r="C17" s="5" t="s">
        <v>106</v>
      </c>
      <c r="D17" s="13" t="str">
        <f t="shared" si="8"/>
        <v>3,650.-บาท</v>
      </c>
      <c r="E17" s="5" t="s">
        <v>10</v>
      </c>
      <c r="F17" s="5" t="s">
        <v>33</v>
      </c>
      <c r="G17" s="5" t="str">
        <f t="shared" si="9"/>
        <v>นางไกว่ล้าน ท่าจีน</v>
      </c>
      <c r="H17" s="3" t="s">
        <v>11</v>
      </c>
      <c r="I17" s="6" t="s">
        <v>94</v>
      </c>
    </row>
    <row r="18" spans="1:9" s="8" customFormat="1" ht="30" customHeight="1" x14ac:dyDescent="0.35">
      <c r="A18" s="4" t="s">
        <v>26</v>
      </c>
      <c r="B18" s="3" t="s">
        <v>107</v>
      </c>
      <c r="C18" s="5" t="s">
        <v>108</v>
      </c>
      <c r="D18" s="13" t="str">
        <f t="shared" ref="D18:D19" si="10">+C18</f>
        <v>303.-บาท</v>
      </c>
      <c r="E18" s="5" t="s">
        <v>10</v>
      </c>
      <c r="F18" s="5" t="s">
        <v>33</v>
      </c>
      <c r="G18" s="5" t="str">
        <f t="shared" ref="G18:G19" si="11">+F18</f>
        <v>นางไกว่ล้าน ท่าจีน</v>
      </c>
      <c r="H18" s="3" t="s">
        <v>11</v>
      </c>
      <c r="I18" s="6" t="s">
        <v>94</v>
      </c>
    </row>
    <row r="19" spans="1:9" s="8" customFormat="1" ht="30" customHeight="1" x14ac:dyDescent="0.35">
      <c r="A19" s="4" t="s">
        <v>30</v>
      </c>
      <c r="B19" s="3" t="s">
        <v>109</v>
      </c>
      <c r="C19" s="5" t="s">
        <v>35</v>
      </c>
      <c r="D19" s="5" t="str">
        <f t="shared" si="10"/>
        <v>380.-บาท</v>
      </c>
      <c r="E19" s="5" t="s">
        <v>10</v>
      </c>
      <c r="F19" s="5" t="s">
        <v>110</v>
      </c>
      <c r="G19" s="5" t="str">
        <f t="shared" si="11"/>
        <v>อู่ประสูติรุ่งเรือง</v>
      </c>
      <c r="H19" s="3" t="s">
        <v>11</v>
      </c>
      <c r="I19" s="6" t="s">
        <v>111</v>
      </c>
    </row>
    <row r="20" spans="1:9" s="8" customFormat="1" ht="30" customHeight="1" x14ac:dyDescent="0.35">
      <c r="A20" s="4" t="s">
        <v>27</v>
      </c>
      <c r="B20" s="3" t="s">
        <v>112</v>
      </c>
      <c r="C20" s="5" t="s">
        <v>46</v>
      </c>
      <c r="D20" s="13" t="str">
        <f t="shared" ref="D20" si="12">+C20</f>
        <v>4,500.-บาท</v>
      </c>
      <c r="E20" s="5" t="s">
        <v>10</v>
      </c>
      <c r="F20" s="5" t="s">
        <v>33</v>
      </c>
      <c r="G20" s="5" t="str">
        <f t="shared" ref="G20" si="13">+F20</f>
        <v>นางไกว่ล้าน ท่าจีน</v>
      </c>
      <c r="H20" s="3" t="s">
        <v>11</v>
      </c>
      <c r="I20" s="6" t="s">
        <v>113</v>
      </c>
    </row>
    <row r="21" spans="1:9" s="8" customFormat="1" ht="30" customHeight="1" x14ac:dyDescent="0.35">
      <c r="A21" s="4" t="s">
        <v>31</v>
      </c>
      <c r="B21" s="14" t="s">
        <v>114</v>
      </c>
      <c r="C21" s="5" t="s">
        <v>115</v>
      </c>
      <c r="D21" s="13" t="str">
        <f t="shared" si="6"/>
        <v>6,400.-บาท</v>
      </c>
      <c r="E21" s="5" t="s">
        <v>10</v>
      </c>
      <c r="F21" s="5" t="s">
        <v>50</v>
      </c>
      <c r="G21" s="5" t="str">
        <f t="shared" si="7"/>
        <v>นายธรรมวิสิทธิ์ บุญผลึก</v>
      </c>
      <c r="H21" s="3" t="s">
        <v>11</v>
      </c>
      <c r="I21" s="6" t="s">
        <v>113</v>
      </c>
    </row>
    <row r="22" spans="1:9" s="8" customFormat="1" ht="30" customHeight="1" x14ac:dyDescent="0.35">
      <c r="A22" s="4" t="s">
        <v>37</v>
      </c>
      <c r="B22" s="3" t="s">
        <v>116</v>
      </c>
      <c r="C22" s="5" t="s">
        <v>117</v>
      </c>
      <c r="D22" s="13" t="str">
        <f t="shared" si="6"/>
        <v>6,150.-บาท</v>
      </c>
      <c r="E22" s="5" t="s">
        <v>10</v>
      </c>
      <c r="F22" s="5" t="s">
        <v>33</v>
      </c>
      <c r="G22" s="5" t="str">
        <f t="shared" si="7"/>
        <v>นางไกว่ล้าน ท่าจีน</v>
      </c>
      <c r="H22" s="3" t="s">
        <v>11</v>
      </c>
      <c r="I22" s="6" t="s">
        <v>118</v>
      </c>
    </row>
  </sheetData>
  <mergeCells count="3">
    <mergeCell ref="A1:I1"/>
    <mergeCell ref="A2:I2"/>
    <mergeCell ref="A3:I3"/>
  </mergeCells>
  <pageMargins left="0.23622047244094491" right="0.23622047244094491" top="0.74803149606299213" bottom="0.74803149606299213" header="0.31496062992125984" footer="0.31496062992125984"/>
  <pageSetup paperSize="5" scale="6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00B0F0"/>
  </sheetPr>
  <dimension ref="A1:N17"/>
  <sheetViews>
    <sheetView topLeftCell="A7" zoomScaleNormal="100" workbookViewId="0">
      <selection activeCell="B15" sqref="B15"/>
    </sheetView>
  </sheetViews>
  <sheetFormatPr defaultColWidth="9" defaultRowHeight="20.25" x14ac:dyDescent="0.3"/>
  <cols>
    <col min="1" max="1" width="10.375" style="2" customWidth="1"/>
    <col min="2" max="2" width="68.875" style="1" customWidth="1"/>
    <col min="3" max="3" width="19.375" style="1" customWidth="1"/>
    <col min="4" max="4" width="14.25" style="1" customWidth="1"/>
    <col min="5" max="5" width="19.5" style="1" customWidth="1"/>
    <col min="6" max="6" width="34.375" style="1" customWidth="1"/>
    <col min="7" max="7" width="31.625" style="1" customWidth="1"/>
    <col min="8" max="8" width="47.625" style="1" customWidth="1"/>
    <col min="9" max="9" width="46.75" style="1" customWidth="1"/>
    <col min="10" max="16384" width="9" style="1"/>
  </cols>
  <sheetData>
    <row r="1" spans="1:14" s="8" customFormat="1" ht="21" x14ac:dyDescent="0.35">
      <c r="A1" s="20" t="s">
        <v>54</v>
      </c>
      <c r="B1" s="20"/>
      <c r="C1" s="20"/>
      <c r="D1" s="20"/>
      <c r="E1" s="20"/>
      <c r="F1" s="20"/>
      <c r="G1" s="20"/>
      <c r="H1" s="20"/>
      <c r="I1" s="20"/>
      <c r="J1" s="7"/>
      <c r="K1" s="7"/>
      <c r="L1" s="7"/>
      <c r="M1" s="7"/>
      <c r="N1" s="7"/>
    </row>
    <row r="2" spans="1:14" s="8" customFormat="1" ht="21" x14ac:dyDescent="0.35">
      <c r="A2" s="20" t="s">
        <v>9</v>
      </c>
      <c r="B2" s="20"/>
      <c r="C2" s="20"/>
      <c r="D2" s="20"/>
      <c r="E2" s="20"/>
      <c r="F2" s="20"/>
      <c r="G2" s="20"/>
      <c r="H2" s="20"/>
      <c r="I2" s="20"/>
      <c r="J2" s="7"/>
      <c r="K2" s="7"/>
      <c r="L2" s="7"/>
      <c r="M2" s="7"/>
      <c r="N2" s="7"/>
    </row>
    <row r="3" spans="1:14" s="8" customFormat="1" ht="21" x14ac:dyDescent="0.35">
      <c r="A3" s="20" t="s">
        <v>55</v>
      </c>
      <c r="B3" s="20"/>
      <c r="C3" s="20"/>
      <c r="D3" s="20"/>
      <c r="E3" s="20"/>
      <c r="F3" s="20"/>
      <c r="G3" s="20"/>
      <c r="H3" s="20"/>
      <c r="I3" s="20"/>
      <c r="J3" s="7"/>
      <c r="K3" s="7"/>
      <c r="L3" s="7"/>
      <c r="M3" s="7"/>
      <c r="N3" s="7"/>
    </row>
    <row r="4" spans="1:14" s="8" customFormat="1" ht="21" x14ac:dyDescent="0.35">
      <c r="A4" s="17"/>
      <c r="B4" s="17"/>
      <c r="C4" s="17"/>
      <c r="D4" s="17"/>
      <c r="E4" s="17"/>
      <c r="F4" s="17"/>
      <c r="G4" s="17"/>
      <c r="H4" s="17"/>
      <c r="I4" s="17"/>
      <c r="J4" s="7"/>
      <c r="K4" s="7"/>
      <c r="L4" s="7"/>
      <c r="M4" s="7"/>
      <c r="N4" s="7"/>
    </row>
    <row r="5" spans="1:14" s="8" customFormat="1" ht="42" x14ac:dyDescent="0.35">
      <c r="A5" s="9" t="s">
        <v>0</v>
      </c>
      <c r="B5" s="10" t="s">
        <v>1</v>
      </c>
      <c r="C5" s="11" t="s">
        <v>2</v>
      </c>
      <c r="D5" s="9" t="s">
        <v>3</v>
      </c>
      <c r="E5" s="11" t="s">
        <v>4</v>
      </c>
      <c r="F5" s="11" t="s">
        <v>8</v>
      </c>
      <c r="G5" s="11" t="s">
        <v>5</v>
      </c>
      <c r="H5" s="11" t="s">
        <v>6</v>
      </c>
      <c r="I5" s="11" t="s">
        <v>7</v>
      </c>
    </row>
    <row r="6" spans="1:14" s="8" customFormat="1" ht="30" customHeight="1" x14ac:dyDescent="0.35">
      <c r="A6" s="4" t="s">
        <v>28</v>
      </c>
      <c r="B6" s="6" t="s">
        <v>48</v>
      </c>
      <c r="C6" s="4" t="s">
        <v>56</v>
      </c>
      <c r="D6" s="12" t="str">
        <f t="shared" ref="D6:D10" si="0">+C6</f>
        <v>3,901.50  บาท</v>
      </c>
      <c r="E6" s="4" t="s">
        <v>10</v>
      </c>
      <c r="F6" s="4" t="s">
        <v>12</v>
      </c>
      <c r="G6" s="4" t="str">
        <f>+F6</f>
        <v>ห้างหุ้นส่วนจำกัด วังวิเศษปิโตรเลียม</v>
      </c>
      <c r="H6" s="6" t="s">
        <v>11</v>
      </c>
      <c r="I6" s="6" t="s">
        <v>57</v>
      </c>
    </row>
    <row r="7" spans="1:14" s="8" customFormat="1" ht="30" customHeight="1" x14ac:dyDescent="0.35">
      <c r="A7" s="4" t="s">
        <v>13</v>
      </c>
      <c r="B7" s="6" t="s">
        <v>49</v>
      </c>
      <c r="C7" s="4" t="s">
        <v>58</v>
      </c>
      <c r="D7" s="12" t="str">
        <f t="shared" si="0"/>
        <v>35,496.12 บาท</v>
      </c>
      <c r="E7" s="4" t="s">
        <v>10</v>
      </c>
      <c r="F7" s="4" t="s">
        <v>12</v>
      </c>
      <c r="G7" s="4" t="s">
        <v>12</v>
      </c>
      <c r="H7" s="6" t="s">
        <v>11</v>
      </c>
      <c r="I7" s="6" t="s">
        <v>59</v>
      </c>
    </row>
    <row r="8" spans="1:14" s="8" customFormat="1" ht="30" customHeight="1" x14ac:dyDescent="0.35">
      <c r="A8" s="4" t="s">
        <v>14</v>
      </c>
      <c r="B8" s="3" t="s">
        <v>60</v>
      </c>
      <c r="C8" s="5" t="s">
        <v>61</v>
      </c>
      <c r="D8" s="5" t="str">
        <f t="shared" si="0"/>
        <v>3,800.-บาท</v>
      </c>
      <c r="E8" s="5" t="s">
        <v>10</v>
      </c>
      <c r="F8" s="5" t="s">
        <v>44</v>
      </c>
      <c r="G8" s="5" t="str">
        <f t="shared" ref="G8" si="1">+F8</f>
        <v>ร้านโชคดีคอมบริการ3</v>
      </c>
      <c r="H8" s="3" t="s">
        <v>11</v>
      </c>
      <c r="I8" s="6" t="s">
        <v>62</v>
      </c>
    </row>
    <row r="9" spans="1:14" s="8" customFormat="1" ht="30" customHeight="1" x14ac:dyDescent="0.35">
      <c r="A9" s="4" t="s">
        <v>15</v>
      </c>
      <c r="B9" s="3" t="s">
        <v>47</v>
      </c>
      <c r="C9" s="15" t="s">
        <v>23</v>
      </c>
      <c r="D9" s="16" t="str">
        <f t="shared" si="0"/>
        <v>9,800.-บาท</v>
      </c>
      <c r="E9" s="15" t="s">
        <v>10</v>
      </c>
      <c r="F9" s="15" t="s">
        <v>20</v>
      </c>
      <c r="G9" s="15" t="s">
        <v>20</v>
      </c>
      <c r="H9" s="14" t="s">
        <v>11</v>
      </c>
      <c r="I9" s="6" t="s">
        <v>63</v>
      </c>
    </row>
    <row r="10" spans="1:14" s="8" customFormat="1" ht="30" customHeight="1" x14ac:dyDescent="0.35">
      <c r="A10" s="4" t="s">
        <v>16</v>
      </c>
      <c r="B10" s="3" t="s">
        <v>34</v>
      </c>
      <c r="C10" s="5" t="s">
        <v>19</v>
      </c>
      <c r="D10" s="13" t="str">
        <f t="shared" si="0"/>
        <v>9,600.-บาท</v>
      </c>
      <c r="E10" s="5" t="s">
        <v>10</v>
      </c>
      <c r="F10" s="5" t="s">
        <v>50</v>
      </c>
      <c r="G10" s="5" t="str">
        <f t="shared" ref="G10" si="2">+F10</f>
        <v>นายธรรมวิสิทธิ์ บุญผลึก</v>
      </c>
      <c r="H10" s="3" t="s">
        <v>11</v>
      </c>
      <c r="I10" s="6" t="s">
        <v>53</v>
      </c>
    </row>
    <row r="11" spans="1:14" s="8" customFormat="1" ht="30" customHeight="1" x14ac:dyDescent="0.35">
      <c r="A11" s="4" t="s">
        <v>17</v>
      </c>
      <c r="B11" s="3" t="s">
        <v>77</v>
      </c>
      <c r="C11" s="15" t="s">
        <v>51</v>
      </c>
      <c r="D11" s="16" t="str">
        <f t="shared" ref="D11" si="3">+C11</f>
        <v>6,000.-บาท</v>
      </c>
      <c r="E11" s="15" t="s">
        <v>10</v>
      </c>
      <c r="F11" s="15" t="s">
        <v>20</v>
      </c>
      <c r="G11" s="15" t="s">
        <v>20</v>
      </c>
      <c r="H11" s="14" t="s">
        <v>11</v>
      </c>
      <c r="I11" s="6" t="s">
        <v>64</v>
      </c>
    </row>
    <row r="12" spans="1:14" s="8" customFormat="1" ht="30" customHeight="1" x14ac:dyDescent="0.35">
      <c r="A12" s="4" t="s">
        <v>18</v>
      </c>
      <c r="B12" s="3" t="s">
        <v>65</v>
      </c>
      <c r="C12" s="15" t="s">
        <v>66</v>
      </c>
      <c r="D12" s="16" t="str">
        <f>+C12</f>
        <v>1,140.-บาท</v>
      </c>
      <c r="E12" s="15" t="s">
        <v>10</v>
      </c>
      <c r="F12" s="15" t="s">
        <v>67</v>
      </c>
      <c r="G12" s="15" t="str">
        <f>+F12</f>
        <v>บริษัทคูโบต้าเมืองตรัง จำกัด</v>
      </c>
      <c r="H12" s="14" t="s">
        <v>11</v>
      </c>
      <c r="I12" s="6" t="s">
        <v>68</v>
      </c>
    </row>
    <row r="13" spans="1:14" s="8" customFormat="1" ht="30" customHeight="1" x14ac:dyDescent="0.35">
      <c r="A13" s="4" t="s">
        <v>21</v>
      </c>
      <c r="B13" s="3" t="s">
        <v>69</v>
      </c>
      <c r="C13" s="5" t="s">
        <v>70</v>
      </c>
      <c r="D13" s="13" t="str">
        <f t="shared" ref="D13:D17" si="4">+C13</f>
        <v>342.40  บาท</v>
      </c>
      <c r="E13" s="5" t="s">
        <v>10</v>
      </c>
      <c r="F13" s="5" t="s">
        <v>71</v>
      </c>
      <c r="G13" s="5" t="str">
        <f t="shared" ref="G13:G15" si="5">+F13</f>
        <v>บริษัทวีระพงศ์แทรกเตอร์ จำกัด สำนักใหญ่</v>
      </c>
      <c r="H13" s="3" t="s">
        <v>11</v>
      </c>
      <c r="I13" s="6" t="s">
        <v>72</v>
      </c>
    </row>
    <row r="14" spans="1:14" s="8" customFormat="1" ht="30" customHeight="1" x14ac:dyDescent="0.35">
      <c r="A14" s="4" t="s">
        <v>22</v>
      </c>
      <c r="B14" s="3" t="s">
        <v>73</v>
      </c>
      <c r="C14" s="5" t="s">
        <v>74</v>
      </c>
      <c r="D14" s="5" t="str">
        <f t="shared" si="4"/>
        <v>2,500.-บาท</v>
      </c>
      <c r="E14" s="5" t="s">
        <v>10</v>
      </c>
      <c r="F14" s="5" t="s">
        <v>44</v>
      </c>
      <c r="G14" s="5" t="str">
        <f t="shared" si="5"/>
        <v>ร้านโชคดีคอมบริการ3</v>
      </c>
      <c r="H14" s="3" t="s">
        <v>11</v>
      </c>
      <c r="I14" s="6" t="s">
        <v>72</v>
      </c>
    </row>
    <row r="15" spans="1:14" s="8" customFormat="1" ht="30" customHeight="1" x14ac:dyDescent="0.35">
      <c r="A15" s="4" t="s">
        <v>24</v>
      </c>
      <c r="B15" s="14" t="s">
        <v>34</v>
      </c>
      <c r="C15" s="5" t="s">
        <v>19</v>
      </c>
      <c r="D15" s="13" t="str">
        <f t="shared" si="4"/>
        <v>9,600.-บาท</v>
      </c>
      <c r="E15" s="5" t="s">
        <v>10</v>
      </c>
      <c r="F15" s="5" t="s">
        <v>50</v>
      </c>
      <c r="G15" s="5" t="str">
        <f t="shared" si="5"/>
        <v>นายธรรมวิสิทธิ์ บุญผลึก</v>
      </c>
      <c r="H15" s="3" t="s">
        <v>11</v>
      </c>
      <c r="I15" s="6" t="s">
        <v>75</v>
      </c>
    </row>
    <row r="16" spans="1:14" s="8" customFormat="1" ht="30" customHeight="1" x14ac:dyDescent="0.35">
      <c r="A16" s="4" t="s">
        <v>25</v>
      </c>
      <c r="B16" s="3" t="s">
        <v>76</v>
      </c>
      <c r="C16" s="15" t="s">
        <v>78</v>
      </c>
      <c r="D16" s="16" t="str">
        <f t="shared" si="4"/>
        <v>7,650.-บาท</v>
      </c>
      <c r="E16" s="15" t="s">
        <v>10</v>
      </c>
      <c r="F16" s="15" t="s">
        <v>20</v>
      </c>
      <c r="G16" s="15" t="s">
        <v>20</v>
      </c>
      <c r="H16" s="14" t="s">
        <v>11</v>
      </c>
      <c r="I16" s="6" t="s">
        <v>79</v>
      </c>
    </row>
    <row r="17" spans="1:9" s="8" customFormat="1" ht="30" customHeight="1" x14ac:dyDescent="0.35">
      <c r="A17" s="4" t="s">
        <v>29</v>
      </c>
      <c r="B17" s="3" t="s">
        <v>80</v>
      </c>
      <c r="C17" s="5" t="s">
        <v>41</v>
      </c>
      <c r="D17" s="13" t="str">
        <f t="shared" si="4"/>
        <v>150.-บาท</v>
      </c>
      <c r="E17" s="5" t="s">
        <v>10</v>
      </c>
      <c r="F17" s="5" t="s">
        <v>42</v>
      </c>
      <c r="G17" s="5" t="str">
        <f>+F17</f>
        <v>อู่สุทธิ์ยางยนต์</v>
      </c>
      <c r="H17" s="3" t="s">
        <v>11</v>
      </c>
      <c r="I17" s="6" t="s">
        <v>81</v>
      </c>
    </row>
  </sheetData>
  <mergeCells count="3">
    <mergeCell ref="A1:I1"/>
    <mergeCell ref="A2:I2"/>
    <mergeCell ref="A3:I3"/>
  </mergeCells>
  <pageMargins left="0.23622047244094491" right="0.23622047244094491" top="0.74803149606299213" bottom="0.74803149606299213" header="0.31496062992125984" footer="0.31496062992125984"/>
  <pageSetup paperSize="5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3</vt:i4>
      </vt:variant>
    </vt:vector>
  </HeadingPairs>
  <TitlesOfParts>
    <vt:vector size="3" baseType="lpstr">
      <vt:lpstr>มี.ค.62</vt:lpstr>
      <vt:lpstr>ก.พ.62</vt:lpstr>
      <vt:lpstr>ม.ค.62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2018-05-03T08:40:56Z</cp:lastPrinted>
  <dcterms:created xsi:type="dcterms:W3CDTF">2015-03-30T03:35:31Z</dcterms:created>
  <dcterms:modified xsi:type="dcterms:W3CDTF">2019-04-02T04:41:53Z</dcterms:modified>
</cp:coreProperties>
</file>