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0515" windowHeight="4365" activeTab="9"/>
  </bookViews>
  <sheets>
    <sheet name="ม.ค" sheetId="1" r:id="rId1"/>
    <sheet name="กพ. 62" sheetId="5" r:id="rId2"/>
    <sheet name="มี.ค62 " sheetId="6" r:id="rId3"/>
    <sheet name="เม.ย 62 " sheetId="7" r:id="rId4"/>
    <sheet name="พ.ค.62" sheetId="8" r:id="rId5"/>
    <sheet name="มิ.ย62  " sheetId="9" r:id="rId6"/>
    <sheet name="ก.ค  62" sheetId="10" r:id="rId7"/>
    <sheet name="ส.ค " sheetId="11" r:id="rId8"/>
    <sheet name="ก.ย " sheetId="12" r:id="rId9"/>
    <sheet name="ต.ค62" sheetId="13" r:id="rId10"/>
    <sheet name="พ.ย." sheetId="4" r:id="rId11"/>
    <sheet name="ธ.ค" sheetId="14" r:id="rId12"/>
    <sheet name="Sheet1" sheetId="15" r:id="rId13"/>
  </sheets>
  <calcPr calcId="144525"/>
</workbook>
</file>

<file path=xl/calcChain.xml><?xml version="1.0" encoding="utf-8"?>
<calcChain xmlns="http://schemas.openxmlformats.org/spreadsheetml/2006/main">
  <c r="D14" i="13" l="1"/>
  <c r="I9" i="13"/>
  <c r="G13" i="13"/>
  <c r="D10" i="13"/>
  <c r="G10" i="13"/>
  <c r="D13" i="10" l="1"/>
  <c r="D12" i="10"/>
  <c r="G9" i="10"/>
  <c r="D8" i="10"/>
  <c r="D10" i="9" l="1"/>
  <c r="G10" i="8" l="1"/>
  <c r="D10" i="8"/>
  <c r="G8" i="8"/>
  <c r="D8" i="8"/>
  <c r="D13" i="7" l="1"/>
  <c r="D12" i="7"/>
  <c r="D11" i="7"/>
  <c r="G10" i="7"/>
  <c r="D10" i="7"/>
  <c r="D8" i="7"/>
  <c r="D6" i="7"/>
  <c r="D17" i="6" l="1"/>
  <c r="G16" i="6"/>
  <c r="D16" i="6"/>
  <c r="D13" i="6"/>
  <c r="D12" i="6"/>
  <c r="G11" i="6"/>
  <c r="D11" i="6"/>
  <c r="D10" i="6"/>
  <c r="D9" i="6"/>
  <c r="D8" i="6"/>
  <c r="D14" i="6"/>
  <c r="D15" i="6"/>
  <c r="D6" i="6"/>
  <c r="D7" i="6"/>
  <c r="G7" i="5" l="1"/>
  <c r="D7" i="5"/>
  <c r="D12" i="1" l="1"/>
  <c r="D10" i="1"/>
  <c r="D7" i="1"/>
  <c r="D7" i="14"/>
  <c r="G7" i="14"/>
  <c r="G11" i="14" l="1"/>
  <c r="D11" i="14"/>
  <c r="D12" i="14"/>
  <c r="G10" i="14"/>
  <c r="D10" i="14"/>
  <c r="D8" i="14"/>
  <c r="D15" i="13" l="1"/>
  <c r="D12" i="13"/>
  <c r="D11" i="13"/>
  <c r="D16" i="12" l="1"/>
  <c r="D15" i="12"/>
  <c r="H14" i="12"/>
  <c r="G14" i="12"/>
  <c r="D14" i="12"/>
  <c r="G13" i="12"/>
  <c r="D13" i="12"/>
  <c r="D12" i="12"/>
  <c r="G11" i="12"/>
  <c r="D11" i="12"/>
  <c r="G10" i="12"/>
  <c r="D10" i="12"/>
  <c r="D8" i="12"/>
  <c r="D7" i="12"/>
  <c r="G6" i="12"/>
  <c r="D6" i="12"/>
  <c r="D12" i="11" l="1"/>
  <c r="D9" i="11"/>
  <c r="G8" i="11"/>
  <c r="D8" i="11"/>
  <c r="D7" i="11"/>
  <c r="D6" i="11"/>
  <c r="G14" i="10" l="1"/>
  <c r="D14" i="10"/>
  <c r="D10" i="10"/>
  <c r="D7" i="10"/>
  <c r="G11" i="9" l="1"/>
  <c r="D11" i="9"/>
  <c r="I9" i="9"/>
  <c r="I10" i="9" s="1"/>
  <c r="D8" i="9"/>
  <c r="G13" i="8" l="1"/>
  <c r="D13" i="8"/>
  <c r="G12" i="8"/>
  <c r="D12" i="8"/>
  <c r="G11" i="8"/>
  <c r="G9" i="8"/>
  <c r="D9" i="8"/>
  <c r="D7" i="8"/>
  <c r="G15" i="6" l="1"/>
  <c r="G14" i="6"/>
  <c r="F12" i="1" l="1"/>
  <c r="G12" i="1" s="1"/>
  <c r="G11" i="1"/>
  <c r="G10" i="1"/>
  <c r="H12" i="1"/>
  <c r="H8" i="1"/>
  <c r="G8" i="1"/>
</calcChain>
</file>

<file path=xl/sharedStrings.xml><?xml version="1.0" encoding="utf-8"?>
<sst xmlns="http://schemas.openxmlformats.org/spreadsheetml/2006/main" count="678" uniqueCount="140">
  <si>
    <t>สรุปผลการดำเนินการจัดซื้อจัดจ้างในรอบเดือน มกราคม 2561</t>
  </si>
  <si>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</si>
  <si>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</si>
  <si>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</si>
  <si>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</si>
  <si>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</si>
  <si>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</si>
  <si>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</si>
  <si>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</si>
  <si>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</si>
  <si>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</si>
  <si>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</si>
  <si>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</si>
  <si>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</si>
  <si>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</si>
  <si>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</si>
  <si>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</si>
  <si>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</si>
  <si>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</si>
  <si>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</si>
  <si>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ร้านก้อยพาณิชย์</t>
  </si>
  <si>
    <t>อุปกรณ์การณ์ผลิต (ดินทาหน้ายาง)</t>
  </si>
  <si>
    <t>ร้านก้อยพาณิช</t>
  </si>
  <si>
    <t>สรุปผลการดำเนินการจัดซื้อจัดจ้างในรอบเดือน มีนาคม  2561</t>
  </si>
  <si>
    <t>ค่าเครื่องเขียน-แบบพิมพ์ (เครื่องใช้สำนักงาน)</t>
  </si>
  <si>
    <t>บริษัท สยามนครินทร์ จำกัด</t>
  </si>
  <si>
    <t>ค่าสารเคมีกำจัดปลวก</t>
  </si>
  <si>
    <t>เชื้อเพลิง-หล่อลื่น รถจักรยานยนต์ ขพม 408 สข.</t>
  </si>
  <si>
    <t>สรุปผลการดำเนินการจัดซื้อจัดจ้างในรอบเดือนเมษายน 2561</t>
  </si>
  <si>
    <t>ร้านเพชรรวมพนธ์</t>
  </si>
  <si>
    <t>ค่าหินคลุกซ่อมแซมทางตรวจการณ์</t>
  </si>
  <si>
    <t>นายเติบ  สุวรรณจินดา</t>
  </si>
  <si>
    <t>ค่าอุปกรณ์การผลิต (สารมี)</t>
  </si>
  <si>
    <t>นายไพโรจน์  ชัยปาน</t>
  </si>
  <si>
    <t>สรุปผลการดำเนินการจัดซื้อจัดจ้างในรอบเดือนกรกฎาคม 2561</t>
  </si>
  <si>
    <t>ทส 1412.5.4/- ลงวันที่ 12 กค.61</t>
  </si>
  <si>
    <t>ค่าอุปกรณ์การผลิต (สารเคมี)</t>
  </si>
  <si>
    <t>วันที่ 29 เดือนสิงหาคม พ.ศ.2561 (1)</t>
  </si>
  <si>
    <t>ทส 1412.5.4/- ลงวันที่ 14 สค. 61</t>
  </si>
  <si>
    <t>ค่าจ้างสแกนเอกสารและถ่ายใบระวาง</t>
  </si>
  <si>
    <t>ร้าน Spaper@copy</t>
  </si>
  <si>
    <t>ทส 1412.5.4/- ลงวันที่ 20 สค. 61</t>
  </si>
  <si>
    <t>ทส 1412.5.4/- ลงวันที่ 21 ส.ค. 61</t>
  </si>
  <si>
    <t>ทส 1412.5.4/- ลงวันที่ 27 สค.61</t>
  </si>
  <si>
    <t>ทส 1412.5.4/- ลงวันที่ 28 สค. 61</t>
  </si>
  <si>
    <t>ทส 1412.5.4/- ลงวันที่ 11 กย. 61</t>
  </si>
  <si>
    <t xml:space="preserve">ค่าซ่อมแซมคอมพิวเตอร์ </t>
  </si>
  <si>
    <t>หสม.อาร์.ซี.คอมพิวเตอร์</t>
  </si>
  <si>
    <t>ทส 1412.5.4/- ลงวันที่ 12 กย. 61</t>
  </si>
  <si>
    <t>ค่าเครื่องเขียน-แบบพิมพ์ (หมึกปริ้นเตอร์)</t>
  </si>
  <si>
    <t>ทส 1412.5.4/- ลงวันที่ 17 กย. 61</t>
  </si>
  <si>
    <t>ค่าอุปกรณ์ใช้ในการสำรวจพื้นที่ (ถ่านอัลคาไลท์)</t>
  </si>
  <si>
    <t>บ.เมกา โฮม เซ็นเตอร์ จำกัด</t>
  </si>
  <si>
    <t>ทส 1412.5.4/- ลงวันที่ 18 กย. 61</t>
  </si>
  <si>
    <t>จัดซื้ออุปกรณ์ซ่อมแซมระบบน้ำประปา</t>
  </si>
  <si>
    <t>บ. โฮม โปรดักส์ เซ็นเตอร์</t>
  </si>
  <si>
    <t>ทส 1412.5.4/- ลงวันที่ 20 กย. 61</t>
  </si>
  <si>
    <t>ทส 1412.5.4/- ลงวันที่ 21 กย. 61</t>
  </si>
  <si>
    <t>ทส 1412.5.4/- ลงวันที่ 27 กย. 61</t>
  </si>
  <si>
    <t>วันที่ 29 เดือนกันยายน พ.ศ.2561 (1)</t>
  </si>
  <si>
    <t>วันที่ 29 เดือนตุลาคม พ.ศ.2561 (1)</t>
  </si>
  <si>
    <t>ค่าซ่อมแซมรถยนต์ ทะเบียน บร 6426 สข</t>
  </si>
  <si>
    <t>เชื้อเพลิง-หล่อลื่น รถยนต์ บร. 6426 สข</t>
  </si>
  <si>
    <t>วันที่ 29 เดือนพฤศจิกายน พ.ศ.2561 (1)</t>
  </si>
  <si>
    <t>ไม่มีการจัดซื้อจัดจ้าง</t>
  </si>
  <si>
    <t>วันที่ 28 เดือนธันวาคม พ.ศ.2561 (1)</t>
  </si>
  <si>
    <t>ทส 1412.5.4/- ลงวันที่ 27 ธค. 61</t>
  </si>
  <si>
    <t>ค่าสารเคมี (ดินทาหน้ายาง)</t>
  </si>
  <si>
    <t>ทส 1412.5.4/- ลงวันที่ 28 ธค. 61</t>
  </si>
  <si>
    <t>เชื้อเพลิง-หล่อลื่น รถจักรยานยนต์ ขพม. 408สข</t>
  </si>
  <si>
    <t>วันที่ 28 เดือน มกราคม  พ.ศ.2562 (1)</t>
  </si>
  <si>
    <t>ทส 1412.4.5/ ลงวันที่ 3 มค. 62</t>
  </si>
  <si>
    <t>ทส 1412.5.4/ ลงวันที่ 10 มค. 62</t>
  </si>
  <si>
    <t xml:space="preserve">ค่าสารเคมี </t>
  </si>
  <si>
    <t>ทส 1412.5.4/- ลงวันที่ 15 มค. 62</t>
  </si>
  <si>
    <t>ทส 1412.5.4/ ลงวันที่ 14 มค. 62</t>
  </si>
  <si>
    <t>ทส 1412.5.4/ ลงวันที่ 24 มค. 62</t>
  </si>
  <si>
    <t>ทส 1412.5.4/ ลงวันที่ 28 มค.62</t>
  </si>
  <si>
    <t>ทส 1412.5.4/- ลงวันที่ กพ.. 62</t>
  </si>
  <si>
    <t>ทส 1412.4.5/ ลงวันที่  กพ. 62</t>
  </si>
  <si>
    <t>วันที่ 28 เดือน กุมภาพันธ์ พ.ศ.2562 (1)</t>
  </si>
  <si>
    <t>สรุปผลการดำเนินการจัดซื้อจัดจ้างในรอบเดือน กุมภาพันธ์  2562</t>
  </si>
  <si>
    <t>ทส 1412.5.4/ ลงวันที่ 11 มี.ค. 62</t>
  </si>
  <si>
    <t>ทส 1412.5.4/ ลงวันที่ 11 มีค. 62</t>
  </si>
  <si>
    <t>ทส 1412.4.5/ ลงวันที่ 11 มีค. 62</t>
  </si>
  <si>
    <t>ทส 1412.5.4/ ลงวันที่ 11 มี.ค 62</t>
  </si>
  <si>
    <t>ค่าซ่อมแซม รถยนต์ บร 6426 สข</t>
  </si>
  <si>
    <t xml:space="preserve">นายไพโรจน์  ไชยปาน </t>
  </si>
  <si>
    <t>ทส 1412.5.4/- ลงวันที่ 15 มี.ค.62</t>
  </si>
  <si>
    <t>ทส 1412.5.4/- ลงวันที่ 15 มี.ค 62</t>
  </si>
  <si>
    <t>ทส 1412.5.4/ ลงวันที่ 15 มี.ค. 62</t>
  </si>
  <si>
    <t>ทส 1412.5.4/ ลงวันที่ 21 มี.ค. 62</t>
  </si>
  <si>
    <t>ทส 1412.5.4/ ลงวันที่ 26 มี.ค 62</t>
  </si>
  <si>
    <t>ค่าสารเคมี</t>
  </si>
  <si>
    <t>ทส.1412.5.4/ ลงวันที่ 29 มี.ค 61</t>
  </si>
  <si>
    <t>ทส 1412.5.4/- ลงวันที่ 29 มี.ค 62</t>
  </si>
  <si>
    <t>ทส 1412.5.4/ ลงวันที่ 29 มี.ค. 62</t>
  </si>
  <si>
    <t>วันที่  29 เดือน มีนาคม พ.ศ.2562 (1)</t>
  </si>
  <si>
    <t>วันที่ 30 เดือน เมษายน พ.ศ.2562 (1)</t>
  </si>
  <si>
    <t>ทส 1412.5.4/ ลงวันที่ 17 เม.ย. 62</t>
  </si>
  <si>
    <t xml:space="preserve">ค่าอุปกรณ์การผลิต </t>
  </si>
  <si>
    <t>หินคลุก ซาอมแซมทางฯ</t>
  </si>
  <si>
    <t>ทส 1412.5.4/ ลงวันที่ 25 เม.ย. 62</t>
  </si>
  <si>
    <t>ทส 1412.5.4/ ลงวันที่ 30 เม.ย. 62</t>
  </si>
  <si>
    <t>ค่าล้างเครื่องปรับอากาศ</t>
  </si>
  <si>
    <t>นายวีรยุทธ ทองเกลี้ยง</t>
  </si>
  <si>
    <t>สรุปผลการดำเนินการจัดซื้อจัดจ้างในรอบเดือนเมษายน 2562</t>
  </si>
  <si>
    <t>วันที่ 31 เดือนพฤษภาคม พ.ศ.2562 (1)</t>
  </si>
  <si>
    <t>ทส 1412.5.4/- ลงวันที่ 15 พ.ค. 62</t>
  </si>
  <si>
    <t>ค่าซ่อมแซม รถยนต์ บร 6426 สข.</t>
  </si>
  <si>
    <t>อู่ประจักรคารฺแคร์</t>
  </si>
  <si>
    <t>ทส 1412.5.4/- ลงวันที่ 22พค. 62</t>
  </si>
  <si>
    <t>ทส 1412.5.4/- ลงวันที่ 22 พ.ค. 62</t>
  </si>
  <si>
    <t>ค่าตรายาง</t>
  </si>
  <si>
    <t>เอส.ที. ดีไซน์ 79</t>
  </si>
  <si>
    <t>ทส 1412.5.4/- ลงวันที่ 29 พ.ค. 62</t>
  </si>
  <si>
    <t>ร้านเพชรรวมพันธ์</t>
  </si>
  <si>
    <t>ทส 1412.5.4/- ลงวันที่29  พ.ค.62</t>
  </si>
  <si>
    <t>ทส 1412.5.4/- ลงวันที่ 30 พ.ค.62</t>
  </si>
  <si>
    <t>วันที่ 29 เดือนมิถุนายน พ.ศ.2562 (1)</t>
  </si>
  <si>
    <t>ทส 1412.5.4/- ลงวันที่   มิ.ย. 62</t>
  </si>
  <si>
    <t>ทส 1412.5.4/- ลงวันที่  มิ.ย. 62</t>
  </si>
  <si>
    <t>วันที่ 29 เดือนกรกฎาคม พ.ศ.2562 (1)</t>
  </si>
  <si>
    <t>ทส 1412.5.4/- ลงวันที่ 10 กค. 62</t>
  </si>
  <si>
    <t>ทส 1412.5.4/- ลงวันที่ 10 ก.ค. 62</t>
  </si>
  <si>
    <t>ทส 1412.5.4/- ลงวันที่ 15 กค. 62</t>
  </si>
  <si>
    <t>ค่าเครื่องเขียน-แบบพิมพ์</t>
  </si>
  <si>
    <t>บริษัทออฟฟิซ (ไทย)จำกัด</t>
  </si>
  <si>
    <t>ทส 1412.5.4/- ลงวันที่ 18 ก.ค. 62</t>
  </si>
  <si>
    <t>ทส 1412.5.4/- ลงวันที่ 24 ก.ค. 62</t>
  </si>
  <si>
    <t>ทส 1412.5.4/- ลงวันที่  30 กค. 62</t>
  </si>
  <si>
    <t>ทส 1412.5.4/- ลงวันที่ 17 กค. 62</t>
  </si>
  <si>
    <t>สรุปผลการดำเนินการจัดซื้อจัดจ้างในรอบเดือนตุลาคม  2562</t>
  </si>
  <si>
    <t>ศิริเวชยางยนต์</t>
  </si>
  <si>
    <t>ทส 1412.5.4/- ลงวันที่  17ตค. 61</t>
  </si>
  <si>
    <t>ทส 1412.5.4/- ลงวันที่ 17 กย. 62</t>
  </si>
  <si>
    <t>ทส 1412.5.4/- ลงวันที่ 17 ตค. 62</t>
  </si>
  <si>
    <t>ค่าเครื่องเขียน - แบบพิมพ์</t>
  </si>
  <si>
    <t>ทส 1412.5.4/- ลงวันที่  30 ตค. 61</t>
  </si>
  <si>
    <t>ทส 1412.5.4/- ลงวันที่  25 ตค.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</si>
</sst>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sz val="13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8"/>
      <color theme="1"/>
      <name val="TH NiramitIT๙"/>
    </font>
    <font>
      <sz val="10"/>
      <color theme="1"/>
      <name val="Th"/>
      <charset val="22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/>
    <xf numFmtId="43" fontId="6" fillId="0" borderId="1" xfId="1" applyFont="1" applyBorder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43" fontId="6" fillId="0" borderId="1" xfId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3" fontId="6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B9" sqref="B9:I9"/>
    </sheetView>
  </sheetViews>
  <sheetFormatPr defaultRowHeight="21.7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70</v>
      </c>
      <c r="B3" s="22"/>
      <c r="C3" s="22"/>
      <c r="D3" s="22"/>
      <c r="E3" s="22"/>
      <c r="F3" s="22"/>
      <c r="G3" s="22"/>
      <c r="H3" s="22"/>
      <c r="I3" s="22"/>
    </row>
    <row r="4" spans="1:9">
      <c r="A4" s="21" t="s">
        <v>1</v>
      </c>
      <c r="B4" s="21" t="s">
        <v>2</v>
      </c>
      <c r="C4" s="21" t="s">
        <v>3</v>
      </c>
      <c r="D4" s="23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21" t="s">
        <v>9</v>
      </c>
    </row>
    <row r="5" spans="1:9" ht="27" customHeight="1">
      <c r="A5" s="21"/>
      <c r="B5" s="21"/>
      <c r="C5" s="21"/>
      <c r="D5" s="23"/>
      <c r="E5" s="21"/>
      <c r="F5" s="21"/>
      <c r="G5" s="21"/>
      <c r="H5" s="21"/>
      <c r="I5" s="21"/>
    </row>
    <row r="6" spans="1:9">
      <c r="A6" s="4">
        <v>1</v>
      </c>
      <c r="B6" s="5" t="s">
        <v>18</v>
      </c>
      <c r="C6" s="6">
        <v>1500</v>
      </c>
      <c r="D6" s="6">
        <v>1500</v>
      </c>
      <c r="E6" s="3" t="s">
        <v>13</v>
      </c>
      <c r="F6" s="3" t="s">
        <v>17</v>
      </c>
      <c r="G6" s="3" t="s">
        <v>17</v>
      </c>
      <c r="H6" s="3" t="s">
        <v>12</v>
      </c>
      <c r="I6" s="3" t="s">
        <v>71</v>
      </c>
    </row>
    <row r="7" spans="1:9">
      <c r="A7" s="4">
        <v>2</v>
      </c>
      <c r="B7" s="5" t="s">
        <v>49</v>
      </c>
      <c r="C7" s="6">
        <v>1530</v>
      </c>
      <c r="D7" s="6">
        <f>+C7</f>
        <v>1530</v>
      </c>
      <c r="E7" s="3" t="s">
        <v>13</v>
      </c>
      <c r="F7" s="3" t="s">
        <v>47</v>
      </c>
      <c r="G7" s="3" t="s">
        <v>47</v>
      </c>
      <c r="H7" s="3" t="s">
        <v>12</v>
      </c>
      <c r="I7" s="3" t="s">
        <v>71</v>
      </c>
    </row>
    <row r="8" spans="1:9">
      <c r="A8" s="4">
        <v>3</v>
      </c>
      <c r="B8" s="5" t="s">
        <v>14</v>
      </c>
      <c r="C8" s="6">
        <v>8000</v>
      </c>
      <c r="D8" s="6">
        <v>8000</v>
      </c>
      <c r="E8" s="3" t="s">
        <v>13</v>
      </c>
      <c r="F8" s="3" t="s">
        <v>15</v>
      </c>
      <c r="G8" s="3" t="str">
        <f t="shared" ref="G8:G12" si="0">+F8</f>
        <v>นายเติบ สุวรรณจินดา</v>
      </c>
      <c r="H8" s="3" t="str">
        <f>+H6</f>
        <v>สะดวกในการจัดซื้อและสินค้าได้มาตรฐานตรงตามความต้องการ</v>
      </c>
      <c r="I8" s="3" t="s">
        <v>72</v>
      </c>
    </row>
    <row r="9" spans="1:9">
      <c r="A9" s="4">
        <v>4</v>
      </c>
      <c r="B9" s="5" t="s">
        <v>73</v>
      </c>
      <c r="C9" s="6">
        <v>3690</v>
      </c>
      <c r="D9" s="6">
        <v>1750</v>
      </c>
      <c r="E9" s="3" t="s">
        <v>13</v>
      </c>
      <c r="F9" s="3" t="s">
        <v>29</v>
      </c>
      <c r="G9" s="3" t="s">
        <v>29</v>
      </c>
      <c r="H9" s="3" t="s">
        <v>12</v>
      </c>
      <c r="I9" s="3" t="s">
        <v>74</v>
      </c>
    </row>
    <row r="10" spans="1:9">
      <c r="A10" s="4">
        <v>5</v>
      </c>
      <c r="B10" s="5" t="s">
        <v>16</v>
      </c>
      <c r="C10" s="6">
        <v>3500</v>
      </c>
      <c r="D10" s="6">
        <f>+C10</f>
        <v>3500</v>
      </c>
      <c r="E10" s="3" t="s">
        <v>13</v>
      </c>
      <c r="F10" s="3" t="s">
        <v>19</v>
      </c>
      <c r="G10" s="3" t="str">
        <f t="shared" si="0"/>
        <v>หจก.หาดใหญ่ เอ็ม พี เซอร์วิส</v>
      </c>
      <c r="H10" s="3" t="s">
        <v>12</v>
      </c>
      <c r="I10" s="3" t="s">
        <v>75</v>
      </c>
    </row>
    <row r="11" spans="1:9">
      <c r="A11" s="4">
        <v>7</v>
      </c>
      <c r="B11" s="5" t="s">
        <v>16</v>
      </c>
      <c r="C11" s="6">
        <v>2900</v>
      </c>
      <c r="D11" s="6">
        <v>2000</v>
      </c>
      <c r="E11" s="3" t="s">
        <v>13</v>
      </c>
      <c r="F11" s="3" t="s">
        <v>17</v>
      </c>
      <c r="G11" s="3" t="str">
        <f t="shared" si="0"/>
        <v>หจก. เปี่ยมทรัพย์ปิโตรเลียม</v>
      </c>
      <c r="H11" s="3" t="s">
        <v>12</v>
      </c>
      <c r="I11" s="3" t="s">
        <v>76</v>
      </c>
    </row>
    <row r="12" spans="1:9">
      <c r="A12" s="4">
        <v>8</v>
      </c>
      <c r="B12" s="5" t="s">
        <v>16</v>
      </c>
      <c r="C12" s="6">
        <v>3000</v>
      </c>
      <c r="D12" s="6">
        <f>+C12</f>
        <v>3000</v>
      </c>
      <c r="E12" s="3" t="s">
        <v>13</v>
      </c>
      <c r="F12" s="3" t="str">
        <f>+F11</f>
        <v>หจก. เปี่ยมทรัพย์ปิโตรเลียม</v>
      </c>
      <c r="G12" s="3" t="str">
        <f t="shared" si="0"/>
        <v>หจก. เปี่ยมทรัพย์ปิโตรเลียม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77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10" zoomScale="110" zoomScaleNormal="110" workbookViewId="0">
      <selection activeCell="I15" sqref="I15"/>
    </sheetView>
  </sheetViews>
  <sheetFormatPr defaultRowHeight="21.75"/>
  <cols>
    <col min="1" max="1" width="4.5" style="1" customWidth="1"/>
    <col min="2" max="2" width="24" style="1" customWidth="1"/>
    <col min="3" max="3" width="9.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132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60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 s="11" customFormat="1" ht="25.5" customHeight="1">
      <c r="A6" s="17">
        <v>1</v>
      </c>
      <c r="B6" s="18" t="s">
        <v>30</v>
      </c>
      <c r="C6" s="20">
        <v>8000</v>
      </c>
      <c r="D6" s="19">
        <v>8000</v>
      </c>
      <c r="E6" s="18" t="s">
        <v>13</v>
      </c>
      <c r="F6" s="18" t="s">
        <v>31</v>
      </c>
      <c r="G6" s="18" t="s">
        <v>31</v>
      </c>
      <c r="H6" s="18" t="s">
        <v>12</v>
      </c>
      <c r="I6" s="18" t="s">
        <v>135</v>
      </c>
    </row>
    <row r="7" spans="1:9" ht="25.5" customHeight="1">
      <c r="A7" s="17">
        <v>2</v>
      </c>
      <c r="B7" s="18" t="s">
        <v>61</v>
      </c>
      <c r="C7" s="20">
        <v>1780</v>
      </c>
      <c r="D7" s="19">
        <v>1780</v>
      </c>
      <c r="E7" s="18" t="s">
        <v>13</v>
      </c>
      <c r="F7" s="18" t="s">
        <v>33</v>
      </c>
      <c r="G7" s="18" t="s">
        <v>33</v>
      </c>
      <c r="H7" s="18" t="s">
        <v>12</v>
      </c>
      <c r="I7" s="18" t="s">
        <v>136</v>
      </c>
    </row>
    <row r="8" spans="1:9" ht="25.5" customHeight="1">
      <c r="A8" s="17">
        <v>3</v>
      </c>
      <c r="B8" s="18" t="s">
        <v>62</v>
      </c>
      <c r="C8" s="20">
        <v>3000</v>
      </c>
      <c r="D8" s="19">
        <v>3000</v>
      </c>
      <c r="E8" s="18" t="s">
        <v>13</v>
      </c>
      <c r="F8" s="18" t="s">
        <v>19</v>
      </c>
      <c r="G8" s="18" t="s">
        <v>19</v>
      </c>
      <c r="H8" s="18" t="s">
        <v>12</v>
      </c>
      <c r="I8" s="18" t="s">
        <v>136</v>
      </c>
    </row>
    <row r="9" spans="1:9" ht="25.5" customHeight="1">
      <c r="A9" s="17">
        <v>4</v>
      </c>
      <c r="B9" s="3" t="s">
        <v>86</v>
      </c>
      <c r="C9" s="6">
        <v>4000</v>
      </c>
      <c r="D9" s="6">
        <v>4000</v>
      </c>
      <c r="E9" s="3" t="s">
        <v>13</v>
      </c>
      <c r="F9" s="3" t="s">
        <v>87</v>
      </c>
      <c r="G9" s="3" t="s">
        <v>87</v>
      </c>
      <c r="H9" s="3" t="s">
        <v>12</v>
      </c>
      <c r="I9" s="3" t="str">
        <f>+I8</f>
        <v>ทส 1412.5.4/- ลงวันที่ 17 ตค. 62</v>
      </c>
    </row>
    <row r="10" spans="1:9" s="8" customFormat="1" ht="21.75" customHeight="1">
      <c r="A10" s="7">
        <v>5</v>
      </c>
      <c r="B10" s="3" t="s">
        <v>61</v>
      </c>
      <c r="C10" s="9">
        <v>1780</v>
      </c>
      <c r="D10" s="9">
        <f>+C10</f>
        <v>1780</v>
      </c>
      <c r="E10" s="4" t="s">
        <v>13</v>
      </c>
      <c r="F10" s="3" t="s">
        <v>33</v>
      </c>
      <c r="G10" s="3" t="str">
        <f t="shared" ref="G10" si="0">+F10</f>
        <v>นายไพโรจน์  ชัยปาน</v>
      </c>
      <c r="H10" s="5" t="s">
        <v>12</v>
      </c>
      <c r="I10" s="4" t="s">
        <v>136</v>
      </c>
    </row>
    <row r="11" spans="1:9" ht="22.5" customHeight="1">
      <c r="A11" s="4">
        <v>6</v>
      </c>
      <c r="B11" s="5" t="s">
        <v>62</v>
      </c>
      <c r="C11" s="6">
        <v>3000</v>
      </c>
      <c r="D11" s="6">
        <f>+C11</f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4" t="s">
        <v>136</v>
      </c>
    </row>
    <row r="12" spans="1:9" ht="22.5" customHeight="1">
      <c r="A12" s="4">
        <v>7</v>
      </c>
      <c r="B12" s="3" t="s">
        <v>86</v>
      </c>
      <c r="C12" s="6">
        <v>8000</v>
      </c>
      <c r="D12" s="6">
        <f>+C12</f>
        <v>8000</v>
      </c>
      <c r="E12" s="3" t="s">
        <v>13</v>
      </c>
      <c r="F12" s="3" t="s">
        <v>19</v>
      </c>
      <c r="G12" s="3" t="s">
        <v>19</v>
      </c>
      <c r="H12" s="3" t="s">
        <v>12</v>
      </c>
      <c r="I12" s="4" t="s">
        <v>136</v>
      </c>
    </row>
    <row r="13" spans="1:9" ht="22.5" customHeight="1">
      <c r="A13" s="4">
        <v>8</v>
      </c>
      <c r="B13" s="3" t="s">
        <v>137</v>
      </c>
      <c r="C13" s="6">
        <v>734</v>
      </c>
      <c r="D13" s="6">
        <v>734</v>
      </c>
      <c r="E13" s="3" t="s">
        <v>13</v>
      </c>
      <c r="F13" s="3" t="s">
        <v>133</v>
      </c>
      <c r="G13" s="3" t="str">
        <f>+F13</f>
        <v>ศิริเวชยางยนต์</v>
      </c>
      <c r="H13" s="3" t="s">
        <v>12</v>
      </c>
      <c r="I13" s="4" t="s">
        <v>134</v>
      </c>
    </row>
    <row r="14" spans="1:9" ht="22.5" customHeight="1">
      <c r="A14" s="4">
        <v>9</v>
      </c>
      <c r="B14" s="3" t="s">
        <v>16</v>
      </c>
      <c r="C14" s="6">
        <v>2999</v>
      </c>
      <c r="D14" s="6">
        <f t="shared" ref="D14" si="1">+C14</f>
        <v>2999</v>
      </c>
      <c r="E14" s="3" t="s">
        <v>13</v>
      </c>
      <c r="F14" s="3" t="s">
        <v>19</v>
      </c>
      <c r="G14" s="3" t="s">
        <v>19</v>
      </c>
      <c r="H14" s="3" t="s">
        <v>12</v>
      </c>
      <c r="I14" s="4" t="s">
        <v>139</v>
      </c>
    </row>
    <row r="15" spans="1:9" ht="22.5" customHeight="1">
      <c r="A15" s="4">
        <v>10</v>
      </c>
      <c r="B15" s="3" t="s">
        <v>16</v>
      </c>
      <c r="C15" s="6">
        <v>2999</v>
      </c>
      <c r="D15" s="6">
        <f t="shared" ref="D15" si="2">+C15</f>
        <v>2999</v>
      </c>
      <c r="E15" s="3" t="s">
        <v>13</v>
      </c>
      <c r="F15" s="3" t="s">
        <v>19</v>
      </c>
      <c r="G15" s="3" t="s">
        <v>19</v>
      </c>
      <c r="H15" s="3" t="s">
        <v>12</v>
      </c>
      <c r="I15" s="4" t="s">
        <v>138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0" zoomScaleNormal="110" workbookViewId="0">
      <selection activeCell="F13" sqref="F13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34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63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 s="8" customFormat="1" ht="22.5" customHeight="1">
      <c r="A6" s="7"/>
      <c r="B6" s="3"/>
      <c r="C6" s="9"/>
      <c r="D6" s="9"/>
      <c r="E6" s="4"/>
      <c r="F6" s="3"/>
      <c r="G6" s="3"/>
      <c r="H6" s="5"/>
      <c r="I6" s="4"/>
    </row>
    <row r="7" spans="1:9" ht="22.5" customHeight="1">
      <c r="A7" s="4"/>
      <c r="B7" s="5"/>
      <c r="C7" s="6"/>
      <c r="D7" s="6"/>
      <c r="E7" s="3"/>
      <c r="F7" s="3"/>
      <c r="G7" s="3"/>
      <c r="H7" s="3"/>
      <c r="I7" s="4"/>
    </row>
    <row r="8" spans="1:9" ht="22.5" customHeight="1">
      <c r="A8" s="4"/>
      <c r="B8" s="5"/>
      <c r="C8" s="6"/>
      <c r="D8" s="6"/>
      <c r="E8" s="3"/>
      <c r="F8" s="3"/>
      <c r="G8" s="3"/>
      <c r="H8" s="3"/>
      <c r="I8" s="4"/>
    </row>
    <row r="9" spans="1:9" ht="22.5" customHeight="1">
      <c r="A9" s="4"/>
      <c r="B9" s="3"/>
      <c r="C9" s="6"/>
      <c r="D9" s="6"/>
      <c r="E9" s="3"/>
      <c r="F9" s="10" t="s">
        <v>64</v>
      </c>
      <c r="G9" s="3"/>
      <c r="H9" s="3"/>
      <c r="I9" s="4"/>
    </row>
    <row r="10" spans="1:9" ht="22.5" customHeight="1">
      <c r="A10" s="4"/>
      <c r="B10" s="3"/>
      <c r="C10" s="6"/>
      <c r="D10" s="6"/>
      <c r="E10" s="3"/>
      <c r="F10" s="3"/>
      <c r="G10" s="3"/>
      <c r="H10" s="3"/>
      <c r="I10" s="4"/>
    </row>
    <row r="11" spans="1:9" ht="22.5" customHeight="1">
      <c r="A11" s="4"/>
      <c r="B11" s="3"/>
      <c r="C11" s="6"/>
      <c r="D11" s="6"/>
      <c r="E11" s="3"/>
      <c r="F11" s="3"/>
      <c r="G11" s="3"/>
      <c r="H11" s="3"/>
      <c r="I11" s="4"/>
    </row>
    <row r="12" spans="1:9" ht="22.5" customHeight="1">
      <c r="A12" s="4"/>
      <c r="B12" s="3"/>
      <c r="C12" s="6"/>
      <c r="D12" s="6"/>
      <c r="E12" s="3"/>
      <c r="F12" s="3"/>
      <c r="G12" s="3"/>
      <c r="H12" s="3"/>
      <c r="I12" s="4"/>
    </row>
    <row r="13" spans="1:9" ht="22.5" customHeight="1">
      <c r="A13" s="4"/>
      <c r="B13" s="3"/>
      <c r="C13" s="6"/>
      <c r="D13" s="6"/>
      <c r="E13" s="3"/>
      <c r="F13" s="3"/>
      <c r="G13" s="3"/>
      <c r="H13" s="3"/>
      <c r="I13" s="4"/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0" zoomScaleNormal="110" workbookViewId="0">
      <selection activeCell="B11" sqref="B11:I11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34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65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 s="11" customFormat="1" ht="24.75" customHeight="1">
      <c r="A6" s="7">
        <v>1</v>
      </c>
      <c r="B6" s="12" t="s">
        <v>69</v>
      </c>
      <c r="C6" s="13">
        <v>1500</v>
      </c>
      <c r="D6" s="9">
        <v>1499</v>
      </c>
      <c r="E6" s="7" t="s">
        <v>13</v>
      </c>
      <c r="F6" s="12" t="s">
        <v>19</v>
      </c>
      <c r="G6" s="12" t="s">
        <v>19</v>
      </c>
      <c r="H6" s="12" t="s">
        <v>12</v>
      </c>
      <c r="I6" s="12" t="s">
        <v>66</v>
      </c>
    </row>
    <row r="7" spans="1:9" s="8" customFormat="1" ht="22.5" customHeight="1">
      <c r="A7" s="7">
        <v>1</v>
      </c>
      <c r="B7" s="5" t="s">
        <v>62</v>
      </c>
      <c r="C7" s="9">
        <v>6500</v>
      </c>
      <c r="D7" s="9">
        <f>+C7</f>
        <v>6500</v>
      </c>
      <c r="E7" s="4" t="s">
        <v>13</v>
      </c>
      <c r="F7" s="3" t="s">
        <v>19</v>
      </c>
      <c r="G7" s="3" t="str">
        <f t="shared" ref="G7" si="0">+F7</f>
        <v>หจก.หาดใหญ่ เอ็ม พี เซอร์วิส</v>
      </c>
      <c r="H7" s="5" t="s">
        <v>12</v>
      </c>
      <c r="I7" s="4" t="s">
        <v>66</v>
      </c>
    </row>
    <row r="8" spans="1:9" ht="22.5" customHeight="1">
      <c r="A8" s="4">
        <v>2</v>
      </c>
      <c r="B8" s="5" t="s">
        <v>18</v>
      </c>
      <c r="C8" s="6">
        <v>1499</v>
      </c>
      <c r="D8" s="6">
        <f>+C8</f>
        <v>1499</v>
      </c>
      <c r="E8" s="4" t="s">
        <v>13</v>
      </c>
      <c r="F8" s="3" t="s">
        <v>19</v>
      </c>
      <c r="G8" s="3" t="s">
        <v>19</v>
      </c>
      <c r="H8" s="3" t="s">
        <v>12</v>
      </c>
      <c r="I8" s="4" t="s">
        <v>66</v>
      </c>
    </row>
    <row r="9" spans="1:9" ht="22.5" customHeight="1">
      <c r="A9" s="4">
        <v>3</v>
      </c>
      <c r="B9" s="3" t="s">
        <v>30</v>
      </c>
      <c r="C9" s="6">
        <v>6000</v>
      </c>
      <c r="D9" s="6">
        <v>8000</v>
      </c>
      <c r="E9" s="4" t="s">
        <v>13</v>
      </c>
      <c r="F9" s="3" t="s">
        <v>31</v>
      </c>
      <c r="G9" s="3" t="s">
        <v>31</v>
      </c>
      <c r="H9" s="3" t="s">
        <v>12</v>
      </c>
      <c r="I9" s="4" t="s">
        <v>66</v>
      </c>
    </row>
    <row r="10" spans="1:9" ht="22.5" customHeight="1">
      <c r="A10" s="4">
        <v>4</v>
      </c>
      <c r="B10" s="3" t="s">
        <v>67</v>
      </c>
      <c r="C10" s="6">
        <v>1750</v>
      </c>
      <c r="D10" s="6">
        <f t="shared" ref="D10:D12" si="1">+C10</f>
        <v>1750</v>
      </c>
      <c r="E10" s="4" t="s">
        <v>13</v>
      </c>
      <c r="F10" s="3" t="s">
        <v>29</v>
      </c>
      <c r="G10" s="3" t="str">
        <f>+F10</f>
        <v>ร้านเพชรรวมพนธ์</v>
      </c>
      <c r="H10" s="3" t="s">
        <v>12</v>
      </c>
      <c r="I10" s="4" t="s">
        <v>66</v>
      </c>
    </row>
    <row r="11" spans="1:9" ht="22.5" customHeight="1">
      <c r="A11" s="4">
        <v>5</v>
      </c>
      <c r="B11" s="3" t="s">
        <v>61</v>
      </c>
      <c r="C11" s="9">
        <v>2500</v>
      </c>
      <c r="D11" s="9">
        <f>+C11</f>
        <v>2500</v>
      </c>
      <c r="E11" s="4" t="s">
        <v>13</v>
      </c>
      <c r="F11" s="3" t="s">
        <v>33</v>
      </c>
      <c r="G11" s="3" t="str">
        <f t="shared" ref="G11" si="2">+F11</f>
        <v>นายไพโรจน์  ชัยปาน</v>
      </c>
      <c r="H11" s="3" t="s">
        <v>12</v>
      </c>
      <c r="I11" s="4" t="s">
        <v>66</v>
      </c>
    </row>
    <row r="12" spans="1:9" ht="22.5" customHeight="1">
      <c r="A12" s="4">
        <v>7</v>
      </c>
      <c r="B12" s="3" t="s">
        <v>16</v>
      </c>
      <c r="C12" s="6">
        <v>5999</v>
      </c>
      <c r="D12" s="6">
        <f t="shared" si="1"/>
        <v>5999</v>
      </c>
      <c r="E12" s="4" t="s">
        <v>13</v>
      </c>
      <c r="F12" s="3" t="s">
        <v>19</v>
      </c>
      <c r="G12" s="3" t="s">
        <v>19</v>
      </c>
      <c r="H12" s="3" t="s">
        <v>12</v>
      </c>
      <c r="I12" s="4" t="s">
        <v>68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10" sqref="F10"/>
    </sheetView>
  </sheetViews>
  <sheetFormatPr defaultRowHeight="21.75"/>
  <cols>
    <col min="1" max="1" width="4.5" style="1" customWidth="1"/>
    <col min="2" max="2" width="20.125" style="1" customWidth="1"/>
    <col min="3" max="3" width="8.625" style="1" customWidth="1"/>
    <col min="4" max="4" width="8" style="1" customWidth="1"/>
    <col min="5" max="5" width="9.875" style="1" customWidth="1"/>
    <col min="6" max="7" width="17.25" style="1" customWidth="1"/>
    <col min="8" max="8" width="31.375" style="1" customWidth="1"/>
    <col min="9" max="9" width="18.75" style="1" customWidth="1"/>
    <col min="10" max="16384" width="9" style="1"/>
  </cols>
  <sheetData>
    <row r="1" spans="1:9">
      <c r="A1" s="22" t="s">
        <v>81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80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>
      <c r="A6" s="4">
        <v>1</v>
      </c>
      <c r="B6" s="3" t="s">
        <v>73</v>
      </c>
      <c r="C6" s="6">
        <v>3690</v>
      </c>
      <c r="D6" s="6">
        <v>1750</v>
      </c>
      <c r="E6" s="3" t="s">
        <v>13</v>
      </c>
      <c r="F6" s="3" t="s">
        <v>29</v>
      </c>
      <c r="G6" s="3" t="s">
        <v>29</v>
      </c>
      <c r="H6" s="3" t="s">
        <v>12</v>
      </c>
      <c r="I6" s="3" t="s">
        <v>78</v>
      </c>
    </row>
    <row r="7" spans="1:9">
      <c r="A7" s="4">
        <v>2</v>
      </c>
      <c r="B7" s="3" t="s">
        <v>61</v>
      </c>
      <c r="C7" s="9">
        <v>2880</v>
      </c>
      <c r="D7" s="9">
        <f>+C7</f>
        <v>2880</v>
      </c>
      <c r="E7" s="4" t="s">
        <v>13</v>
      </c>
      <c r="F7" s="3" t="s">
        <v>33</v>
      </c>
      <c r="G7" s="3" t="str">
        <f t="shared" ref="G7" si="0">+F7</f>
        <v>นายไพโรจน์  ชัยปาน</v>
      </c>
      <c r="H7" s="3" t="s">
        <v>12</v>
      </c>
      <c r="I7" s="3" t="s">
        <v>78</v>
      </c>
    </row>
    <row r="8" spans="1:9">
      <c r="A8" s="4">
        <v>3</v>
      </c>
      <c r="B8" s="3" t="s">
        <v>16</v>
      </c>
      <c r="C8" s="6">
        <v>3500</v>
      </c>
      <c r="D8" s="6">
        <v>3500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78</v>
      </c>
    </row>
    <row r="9" spans="1:9">
      <c r="A9" s="4">
        <v>4</v>
      </c>
      <c r="B9" s="5" t="s">
        <v>18</v>
      </c>
      <c r="C9" s="6">
        <v>1500</v>
      </c>
      <c r="D9" s="6">
        <v>1500</v>
      </c>
      <c r="E9" s="3" t="s">
        <v>13</v>
      </c>
      <c r="F9" s="3" t="s">
        <v>19</v>
      </c>
      <c r="G9" s="3" t="s">
        <v>19</v>
      </c>
      <c r="H9" s="3" t="s">
        <v>12</v>
      </c>
      <c r="I9" s="3" t="s">
        <v>79</v>
      </c>
    </row>
    <row r="10" spans="1:9">
      <c r="A10" s="4">
        <v>5</v>
      </c>
      <c r="B10" s="3" t="s">
        <v>16</v>
      </c>
      <c r="C10" s="6">
        <v>4000</v>
      </c>
      <c r="D10" s="6">
        <v>4000</v>
      </c>
      <c r="E10" s="3" t="s">
        <v>13</v>
      </c>
      <c r="F10" s="3" t="s">
        <v>19</v>
      </c>
      <c r="G10" s="3" t="s">
        <v>19</v>
      </c>
      <c r="H10" s="3" t="s">
        <v>12</v>
      </c>
      <c r="I10" s="3" t="s">
        <v>79</v>
      </c>
    </row>
    <row r="11" spans="1:9">
      <c r="A11" s="4">
        <v>6</v>
      </c>
      <c r="B11" s="3" t="s">
        <v>16</v>
      </c>
      <c r="C11" s="6">
        <v>3000</v>
      </c>
      <c r="D11" s="6"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3" t="s">
        <v>79</v>
      </c>
    </row>
    <row r="12" spans="1:9">
      <c r="A12" s="4">
        <v>7</v>
      </c>
      <c r="B12" s="3" t="s">
        <v>21</v>
      </c>
      <c r="C12" s="6">
        <v>1925</v>
      </c>
      <c r="D12" s="6">
        <v>1925</v>
      </c>
      <c r="E12" s="3" t="s">
        <v>13</v>
      </c>
      <c r="F12" s="3" t="s">
        <v>29</v>
      </c>
      <c r="G12" s="3" t="s">
        <v>29</v>
      </c>
      <c r="H12" s="3" t="s">
        <v>12</v>
      </c>
      <c r="I12" s="3" t="s">
        <v>79</v>
      </c>
    </row>
    <row r="13" spans="1:9">
      <c r="A13" s="4">
        <v>8</v>
      </c>
      <c r="B13" s="3" t="s">
        <v>16</v>
      </c>
      <c r="C13" s="6">
        <v>3000</v>
      </c>
      <c r="D13" s="6">
        <v>3000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79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4" zoomScale="110" zoomScaleNormal="110" workbookViewId="0">
      <selection activeCell="B11" sqref="B11:H11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8.75" style="1" customWidth="1"/>
    <col min="10" max="16384" width="9" style="1"/>
  </cols>
  <sheetData>
    <row r="1" spans="1:9">
      <c r="A1" s="22" t="s">
        <v>23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97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>
      <c r="A6" s="14">
        <v>1</v>
      </c>
      <c r="B6" s="3" t="s">
        <v>16</v>
      </c>
      <c r="C6" s="6">
        <v>3500</v>
      </c>
      <c r="D6" s="6">
        <f>+C6</f>
        <v>3500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82</v>
      </c>
    </row>
    <row r="7" spans="1:9">
      <c r="A7" s="14">
        <v>2</v>
      </c>
      <c r="B7" s="3" t="s">
        <v>27</v>
      </c>
      <c r="C7" s="6">
        <v>1500</v>
      </c>
      <c r="D7" s="6">
        <f>+C7</f>
        <v>1500</v>
      </c>
      <c r="E7" s="3" t="s">
        <v>13</v>
      </c>
      <c r="F7" s="3" t="s">
        <v>19</v>
      </c>
      <c r="G7" s="3" t="s">
        <v>17</v>
      </c>
      <c r="H7" s="3" t="s">
        <v>12</v>
      </c>
      <c r="I7" s="3" t="s">
        <v>83</v>
      </c>
    </row>
    <row r="8" spans="1:9">
      <c r="A8" s="14">
        <v>3</v>
      </c>
      <c r="B8" s="3" t="s">
        <v>49</v>
      </c>
      <c r="C8" s="6">
        <v>2760</v>
      </c>
      <c r="D8" s="6">
        <f>+C8</f>
        <v>2760</v>
      </c>
      <c r="E8" s="3" t="s">
        <v>13</v>
      </c>
      <c r="F8" s="3" t="s">
        <v>47</v>
      </c>
      <c r="G8" s="3" t="s">
        <v>47</v>
      </c>
      <c r="H8" s="3" t="s">
        <v>12</v>
      </c>
      <c r="I8" s="3" t="s">
        <v>84</v>
      </c>
    </row>
    <row r="9" spans="1:9">
      <c r="A9" s="14">
        <v>4</v>
      </c>
      <c r="B9" s="3" t="s">
        <v>14</v>
      </c>
      <c r="C9" s="6">
        <v>8000</v>
      </c>
      <c r="D9" s="6">
        <f t="shared" ref="D9:D15" si="0">+C9</f>
        <v>8000</v>
      </c>
      <c r="E9" s="3" t="s">
        <v>13</v>
      </c>
      <c r="F9" s="3" t="s">
        <v>15</v>
      </c>
      <c r="G9" s="3" t="s">
        <v>15</v>
      </c>
      <c r="H9" s="3" t="s">
        <v>12</v>
      </c>
      <c r="I9" s="3" t="s">
        <v>85</v>
      </c>
    </row>
    <row r="10" spans="1:9">
      <c r="A10" s="14">
        <v>5</v>
      </c>
      <c r="B10" s="5" t="s">
        <v>73</v>
      </c>
      <c r="C10" s="6">
        <v>4580</v>
      </c>
      <c r="D10" s="6">
        <f>+C10</f>
        <v>4580</v>
      </c>
      <c r="E10" s="3" t="s">
        <v>13</v>
      </c>
      <c r="F10" s="3" t="s">
        <v>29</v>
      </c>
      <c r="G10" s="3" t="s">
        <v>29</v>
      </c>
      <c r="H10" s="3" t="s">
        <v>12</v>
      </c>
      <c r="I10" s="3" t="s">
        <v>88</v>
      </c>
    </row>
    <row r="11" spans="1:9">
      <c r="A11" s="14">
        <v>6</v>
      </c>
      <c r="B11" s="5" t="s">
        <v>86</v>
      </c>
      <c r="C11" s="6">
        <v>5000</v>
      </c>
      <c r="D11" s="6">
        <f>+C11</f>
        <v>5000</v>
      </c>
      <c r="E11" s="3" t="s">
        <v>13</v>
      </c>
      <c r="F11" s="3" t="s">
        <v>87</v>
      </c>
      <c r="G11" s="3" t="str">
        <f>+F11</f>
        <v xml:space="preserve">นายไพโรจน์  ไชยปาน </v>
      </c>
      <c r="H11" s="3" t="s">
        <v>12</v>
      </c>
      <c r="I11" s="3" t="s">
        <v>89</v>
      </c>
    </row>
    <row r="12" spans="1:9">
      <c r="A12" s="14">
        <v>7</v>
      </c>
      <c r="B12" s="3" t="s">
        <v>16</v>
      </c>
      <c r="C12" s="6">
        <v>3000</v>
      </c>
      <c r="D12" s="6">
        <f>+C12</f>
        <v>3000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90</v>
      </c>
    </row>
    <row r="13" spans="1:9">
      <c r="A13" s="14">
        <v>8</v>
      </c>
      <c r="B13" s="3" t="s">
        <v>16</v>
      </c>
      <c r="C13" s="6">
        <v>4000</v>
      </c>
      <c r="D13" s="6">
        <f>+C13</f>
        <v>4000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91</v>
      </c>
    </row>
    <row r="14" spans="1:9">
      <c r="A14" s="4">
        <v>9</v>
      </c>
      <c r="B14" s="3" t="s">
        <v>24</v>
      </c>
      <c r="C14" s="6">
        <v>1998</v>
      </c>
      <c r="D14" s="6">
        <f t="shared" si="0"/>
        <v>1998</v>
      </c>
      <c r="E14" s="3" t="s">
        <v>13</v>
      </c>
      <c r="F14" s="3" t="s">
        <v>25</v>
      </c>
      <c r="G14" s="3" t="str">
        <f>+F14</f>
        <v>บริษัท สยามนครินทร์ จำกัด</v>
      </c>
      <c r="H14" s="3" t="s">
        <v>12</v>
      </c>
      <c r="I14" s="3" t="s">
        <v>92</v>
      </c>
    </row>
    <row r="15" spans="1:9">
      <c r="A15" s="4">
        <v>10</v>
      </c>
      <c r="B15" s="3" t="s">
        <v>93</v>
      </c>
      <c r="C15" s="6">
        <v>1920</v>
      </c>
      <c r="D15" s="6">
        <f t="shared" si="0"/>
        <v>1920</v>
      </c>
      <c r="E15" s="3" t="s">
        <v>13</v>
      </c>
      <c r="F15" s="3" t="s">
        <v>22</v>
      </c>
      <c r="G15" s="3" t="str">
        <f>+F15</f>
        <v>ร้านก้อยพาณิช</v>
      </c>
      <c r="H15" s="3" t="s">
        <v>12</v>
      </c>
      <c r="I15" s="3" t="s">
        <v>94</v>
      </c>
    </row>
    <row r="16" spans="1:9">
      <c r="A16" s="4">
        <v>11</v>
      </c>
      <c r="B16" s="5" t="s">
        <v>86</v>
      </c>
      <c r="C16" s="6">
        <v>6000</v>
      </c>
      <c r="D16" s="6">
        <f>+C16</f>
        <v>6000</v>
      </c>
      <c r="E16" s="3" t="s">
        <v>13</v>
      </c>
      <c r="F16" s="3" t="s">
        <v>87</v>
      </c>
      <c r="G16" s="3" t="str">
        <f>+F16</f>
        <v xml:space="preserve">นายไพโรจน์  ไชยปาน </v>
      </c>
      <c r="H16" s="3" t="s">
        <v>12</v>
      </c>
      <c r="I16" s="3" t="s">
        <v>95</v>
      </c>
    </row>
    <row r="17" spans="1:9">
      <c r="A17" s="4">
        <v>12</v>
      </c>
      <c r="B17" s="3" t="s">
        <v>16</v>
      </c>
      <c r="C17" s="6">
        <v>3000</v>
      </c>
      <c r="D17" s="6">
        <f>+C17</f>
        <v>3000</v>
      </c>
      <c r="E17" s="3" t="s">
        <v>13</v>
      </c>
      <c r="F17" s="3" t="s">
        <v>19</v>
      </c>
      <c r="G17" s="3" t="s">
        <v>19</v>
      </c>
      <c r="H17" s="3" t="s">
        <v>12</v>
      </c>
      <c r="I17" s="3" t="s">
        <v>96</v>
      </c>
    </row>
    <row r="18" spans="1:9">
      <c r="A18" s="26"/>
      <c r="B18" s="27"/>
      <c r="C18" s="15"/>
      <c r="D18" s="15"/>
      <c r="E18" s="26"/>
      <c r="F18" s="28"/>
      <c r="G18" s="28"/>
      <c r="H18" s="28"/>
      <c r="I18" s="27"/>
    </row>
  </sheetData>
  <mergeCells count="14">
    <mergeCell ref="A18:B18"/>
    <mergeCell ref="E18:I18"/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0" zoomScaleNormal="110" workbookViewId="0">
      <selection activeCell="G4" sqref="G4:G5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8.75" style="1" customWidth="1"/>
    <col min="10" max="16384" width="9" style="1"/>
  </cols>
  <sheetData>
    <row r="1" spans="1:9">
      <c r="A1" s="22" t="s">
        <v>106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98</v>
      </c>
      <c r="B3" s="22"/>
      <c r="C3" s="22"/>
      <c r="D3" s="22"/>
      <c r="E3" s="22"/>
      <c r="F3" s="22"/>
      <c r="G3" s="22"/>
      <c r="H3" s="22"/>
      <c r="I3" s="22"/>
    </row>
    <row r="4" spans="1:9">
      <c r="A4" s="21" t="s">
        <v>1</v>
      </c>
      <c r="B4" s="21" t="s">
        <v>2</v>
      </c>
      <c r="C4" s="21" t="s">
        <v>3</v>
      </c>
      <c r="D4" s="23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21" t="s">
        <v>9</v>
      </c>
    </row>
    <row r="5" spans="1:9">
      <c r="A5" s="21"/>
      <c r="B5" s="21"/>
      <c r="C5" s="21"/>
      <c r="D5" s="23"/>
      <c r="E5" s="21"/>
      <c r="F5" s="21"/>
      <c r="G5" s="21"/>
      <c r="H5" s="21"/>
      <c r="I5" s="21"/>
    </row>
    <row r="6" spans="1:9">
      <c r="A6" s="4">
        <v>1</v>
      </c>
      <c r="B6" s="3" t="s">
        <v>16</v>
      </c>
      <c r="C6" s="6">
        <v>3430</v>
      </c>
      <c r="D6" s="6">
        <f>+C6</f>
        <v>3430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99</v>
      </c>
    </row>
    <row r="7" spans="1:9">
      <c r="A7" s="4">
        <v>2</v>
      </c>
      <c r="B7" s="3" t="s">
        <v>27</v>
      </c>
      <c r="C7" s="6">
        <v>1500</v>
      </c>
      <c r="D7" s="6">
        <v>1500</v>
      </c>
      <c r="E7" s="3" t="s">
        <v>13</v>
      </c>
      <c r="F7" s="3" t="s">
        <v>19</v>
      </c>
      <c r="G7" s="3" t="s">
        <v>17</v>
      </c>
      <c r="H7" s="3" t="s">
        <v>12</v>
      </c>
      <c r="I7" s="3" t="s">
        <v>99</v>
      </c>
    </row>
    <row r="8" spans="1:9">
      <c r="A8" s="4">
        <v>3</v>
      </c>
      <c r="B8" s="3" t="s">
        <v>100</v>
      </c>
      <c r="C8" s="6">
        <v>9750</v>
      </c>
      <c r="D8" s="6">
        <f>+C8</f>
        <v>9750</v>
      </c>
      <c r="E8" s="3" t="s">
        <v>13</v>
      </c>
      <c r="F8" s="3" t="s">
        <v>20</v>
      </c>
      <c r="G8" s="3" t="s">
        <v>20</v>
      </c>
      <c r="H8" s="3" t="s">
        <v>12</v>
      </c>
      <c r="I8" s="3" t="s">
        <v>99</v>
      </c>
    </row>
    <row r="9" spans="1:9">
      <c r="A9" s="4">
        <v>4</v>
      </c>
      <c r="B9" s="3" t="s">
        <v>101</v>
      </c>
      <c r="C9" s="6">
        <v>8000</v>
      </c>
      <c r="D9" s="6">
        <v>8000</v>
      </c>
      <c r="E9" s="3" t="s">
        <v>13</v>
      </c>
      <c r="F9" s="3" t="s">
        <v>15</v>
      </c>
      <c r="G9" s="3" t="s">
        <v>15</v>
      </c>
      <c r="H9" s="3" t="s">
        <v>12</v>
      </c>
      <c r="I9" s="3" t="s">
        <v>99</v>
      </c>
    </row>
    <row r="10" spans="1:9">
      <c r="A10" s="4">
        <v>5</v>
      </c>
      <c r="B10" s="3" t="s">
        <v>26</v>
      </c>
      <c r="C10" s="6">
        <v>4580</v>
      </c>
      <c r="D10" s="6">
        <f t="shared" ref="D10" si="0">+C10</f>
        <v>4580</v>
      </c>
      <c r="E10" s="3" t="s">
        <v>13</v>
      </c>
      <c r="F10" s="3" t="s">
        <v>29</v>
      </c>
      <c r="G10" s="3" t="str">
        <f>+F10</f>
        <v>ร้านเพชรรวมพนธ์</v>
      </c>
      <c r="H10" s="3" t="s">
        <v>12</v>
      </c>
      <c r="I10" s="3" t="s">
        <v>102</v>
      </c>
    </row>
    <row r="11" spans="1:9">
      <c r="A11" s="4">
        <v>6</v>
      </c>
      <c r="B11" s="3" t="s">
        <v>16</v>
      </c>
      <c r="C11" s="6">
        <v>3000</v>
      </c>
      <c r="D11" s="6">
        <f>+C11</f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3" t="s">
        <v>102</v>
      </c>
    </row>
    <row r="12" spans="1:9">
      <c r="A12" s="4">
        <v>7</v>
      </c>
      <c r="B12" s="3" t="s">
        <v>16</v>
      </c>
      <c r="C12" s="6">
        <v>3500</v>
      </c>
      <c r="D12" s="6">
        <f>+C12</f>
        <v>3500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103</v>
      </c>
    </row>
    <row r="13" spans="1:9">
      <c r="A13" s="4">
        <v>8</v>
      </c>
      <c r="B13" s="3" t="s">
        <v>104</v>
      </c>
      <c r="C13" s="6">
        <v>500</v>
      </c>
      <c r="D13" s="6">
        <f>+C13</f>
        <v>500</v>
      </c>
      <c r="E13" s="3" t="s">
        <v>13</v>
      </c>
      <c r="F13" s="3" t="s">
        <v>105</v>
      </c>
      <c r="G13" s="3" t="s">
        <v>105</v>
      </c>
      <c r="H13" s="3" t="s">
        <v>12</v>
      </c>
      <c r="I13" s="3" t="s">
        <v>103</v>
      </c>
    </row>
    <row r="14" spans="1:9">
      <c r="A14" s="4"/>
      <c r="B14" s="3"/>
      <c r="C14" s="6"/>
      <c r="D14" s="6"/>
      <c r="E14" s="3"/>
      <c r="F14" s="3"/>
      <c r="G14" s="3"/>
      <c r="H14" s="3"/>
      <c r="I14" s="3"/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0" zoomScaleNormal="110" workbookViewId="0">
      <selection activeCell="F9" sqref="F9:G9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28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107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>
      <c r="A6" s="4">
        <v>1</v>
      </c>
      <c r="B6" s="3" t="s">
        <v>16</v>
      </c>
      <c r="C6" s="6">
        <v>3400</v>
      </c>
      <c r="D6" s="6">
        <v>3400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108</v>
      </c>
    </row>
    <row r="7" spans="1:9">
      <c r="A7" s="4">
        <v>2</v>
      </c>
      <c r="B7" s="5" t="s">
        <v>18</v>
      </c>
      <c r="C7" s="6">
        <v>1500</v>
      </c>
      <c r="D7" s="6">
        <f>+C7</f>
        <v>1500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108</v>
      </c>
    </row>
    <row r="8" spans="1:9">
      <c r="A8" s="4">
        <v>3</v>
      </c>
      <c r="B8" s="3" t="s">
        <v>30</v>
      </c>
      <c r="C8" s="6">
        <v>8000</v>
      </c>
      <c r="D8" s="6">
        <f t="shared" ref="D8" si="0">+C8</f>
        <v>8000</v>
      </c>
      <c r="E8" s="3" t="s">
        <v>13</v>
      </c>
      <c r="F8" s="3" t="s">
        <v>31</v>
      </c>
      <c r="G8" s="3" t="str">
        <f t="shared" ref="G8" si="1">+F8</f>
        <v>นายเติบ  สุวรรณจินดา</v>
      </c>
      <c r="H8" s="3" t="s">
        <v>12</v>
      </c>
      <c r="I8" s="3" t="s">
        <v>108</v>
      </c>
    </row>
    <row r="9" spans="1:9">
      <c r="A9" s="4">
        <v>5</v>
      </c>
      <c r="B9" s="3" t="s">
        <v>109</v>
      </c>
      <c r="C9" s="6">
        <v>3340</v>
      </c>
      <c r="D9" s="6">
        <f t="shared" ref="D9:D13" si="2">+C9</f>
        <v>3340</v>
      </c>
      <c r="E9" s="3" t="s">
        <v>13</v>
      </c>
      <c r="F9" s="3" t="s">
        <v>110</v>
      </c>
      <c r="G9" s="3" t="str">
        <f t="shared" ref="G9:G13" si="3">+F9</f>
        <v>อู่ประจักรคารฺแคร์</v>
      </c>
      <c r="H9" s="3" t="s">
        <v>12</v>
      </c>
      <c r="I9" s="3" t="s">
        <v>111</v>
      </c>
    </row>
    <row r="10" spans="1:9">
      <c r="A10" s="4">
        <v>6</v>
      </c>
      <c r="B10" s="3" t="s">
        <v>16</v>
      </c>
      <c r="C10" s="6">
        <v>3500</v>
      </c>
      <c r="D10" s="6">
        <f t="shared" ref="D10" si="4">+C10</f>
        <v>3500</v>
      </c>
      <c r="E10" s="3" t="s">
        <v>13</v>
      </c>
      <c r="F10" s="3" t="s">
        <v>19</v>
      </c>
      <c r="G10" s="3" t="str">
        <f t="shared" ref="G10" si="5">+F10</f>
        <v>หจก.หาดใหญ่ เอ็ม พี เซอร์วิส</v>
      </c>
      <c r="H10" s="3" t="s">
        <v>12</v>
      </c>
      <c r="I10" s="3" t="s">
        <v>112</v>
      </c>
    </row>
    <row r="11" spans="1:9">
      <c r="A11" s="4">
        <v>7</v>
      </c>
      <c r="B11" s="3" t="s">
        <v>113</v>
      </c>
      <c r="C11" s="6">
        <v>120</v>
      </c>
      <c r="D11" s="6">
        <v>120</v>
      </c>
      <c r="E11" s="3" t="s">
        <v>13</v>
      </c>
      <c r="F11" s="3" t="s">
        <v>114</v>
      </c>
      <c r="G11" s="3" t="str">
        <f t="shared" si="3"/>
        <v>เอส.ที. ดีไซน์ 79</v>
      </c>
      <c r="H11" s="3" t="s">
        <v>12</v>
      </c>
      <c r="I11" s="3" t="s">
        <v>115</v>
      </c>
    </row>
    <row r="12" spans="1:9">
      <c r="A12" s="4">
        <v>8</v>
      </c>
      <c r="B12" s="3" t="s">
        <v>32</v>
      </c>
      <c r="C12" s="6">
        <v>4580</v>
      </c>
      <c r="D12" s="6">
        <f t="shared" si="2"/>
        <v>4580</v>
      </c>
      <c r="E12" s="3" t="s">
        <v>13</v>
      </c>
      <c r="F12" s="3" t="s">
        <v>116</v>
      </c>
      <c r="G12" s="3" t="str">
        <f t="shared" si="3"/>
        <v>ร้านเพชรรวมพันธ์</v>
      </c>
      <c r="H12" s="3" t="s">
        <v>12</v>
      </c>
      <c r="I12" s="3" t="s">
        <v>117</v>
      </c>
    </row>
    <row r="13" spans="1:9" ht="21" customHeight="1">
      <c r="A13" s="4">
        <v>9</v>
      </c>
      <c r="B13" s="3" t="s">
        <v>16</v>
      </c>
      <c r="C13" s="6">
        <v>2500</v>
      </c>
      <c r="D13" s="6">
        <f t="shared" si="2"/>
        <v>2500</v>
      </c>
      <c r="E13" s="3" t="s">
        <v>13</v>
      </c>
      <c r="F13" s="3" t="s">
        <v>19</v>
      </c>
      <c r="G13" s="3" t="str">
        <f t="shared" si="3"/>
        <v>หจก.หาดใหญ่ เอ็ม พี เซอร์วิส</v>
      </c>
      <c r="H13" s="3" t="s">
        <v>12</v>
      </c>
      <c r="I13" s="3" t="s">
        <v>118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0" zoomScaleNormal="110" workbookViewId="0">
      <selection activeCell="B9" sqref="B9:I9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28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119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>
      <c r="A6" s="4">
        <v>1</v>
      </c>
      <c r="B6" s="3" t="s">
        <v>18</v>
      </c>
      <c r="C6" s="6">
        <v>1500</v>
      </c>
      <c r="D6" s="6">
        <v>1500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120</v>
      </c>
    </row>
    <row r="7" spans="1:9">
      <c r="A7" s="4">
        <v>2</v>
      </c>
      <c r="B7" s="5" t="s">
        <v>100</v>
      </c>
      <c r="C7" s="6">
        <v>4875</v>
      </c>
      <c r="D7" s="6">
        <v>4875</v>
      </c>
      <c r="E7" s="3" t="s">
        <v>13</v>
      </c>
      <c r="F7" s="3" t="s">
        <v>20</v>
      </c>
      <c r="G7" s="3" t="s">
        <v>20</v>
      </c>
      <c r="H7" s="3" t="s">
        <v>12</v>
      </c>
      <c r="I7" s="3" t="s">
        <v>121</v>
      </c>
    </row>
    <row r="8" spans="1:9">
      <c r="A8" s="4">
        <v>3</v>
      </c>
      <c r="B8" s="3" t="s">
        <v>16</v>
      </c>
      <c r="C8" s="6">
        <v>3000</v>
      </c>
      <c r="D8" s="6">
        <f>+C8</f>
        <v>3000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120</v>
      </c>
    </row>
    <row r="9" spans="1:9">
      <c r="A9" s="4">
        <v>4</v>
      </c>
      <c r="B9" s="3" t="s">
        <v>86</v>
      </c>
      <c r="C9" s="6">
        <v>4000</v>
      </c>
      <c r="D9" s="6">
        <v>4000</v>
      </c>
      <c r="E9" s="3" t="s">
        <v>13</v>
      </c>
      <c r="F9" s="3" t="s">
        <v>87</v>
      </c>
      <c r="G9" s="3" t="s">
        <v>87</v>
      </c>
      <c r="H9" s="3" t="s">
        <v>12</v>
      </c>
      <c r="I9" s="3" t="str">
        <f>+I8</f>
        <v>ทส 1412.5.4/- ลงวันที่   มิ.ย. 62</v>
      </c>
    </row>
    <row r="10" spans="1:9">
      <c r="A10" s="4">
        <v>5</v>
      </c>
      <c r="B10" s="3" t="s">
        <v>16</v>
      </c>
      <c r="C10" s="6">
        <v>3000</v>
      </c>
      <c r="D10" s="6">
        <f>+C10</f>
        <v>3000</v>
      </c>
      <c r="E10" s="3" t="s">
        <v>13</v>
      </c>
      <c r="F10" s="3" t="s">
        <v>19</v>
      </c>
      <c r="G10" s="3" t="s">
        <v>19</v>
      </c>
      <c r="H10" s="3" t="s">
        <v>12</v>
      </c>
      <c r="I10" s="3" t="str">
        <f>+I9</f>
        <v>ทส 1412.5.4/- ลงวันที่   มิ.ย. 62</v>
      </c>
    </row>
    <row r="11" spans="1:9" ht="21" customHeight="1">
      <c r="A11" s="4">
        <v>6</v>
      </c>
      <c r="B11" s="3" t="s">
        <v>16</v>
      </c>
      <c r="C11" s="6">
        <v>3499</v>
      </c>
      <c r="D11" s="6">
        <f t="shared" ref="D11" si="0">+C11</f>
        <v>3499</v>
      </c>
      <c r="E11" s="3" t="s">
        <v>13</v>
      </c>
      <c r="F11" s="3" t="s">
        <v>19</v>
      </c>
      <c r="G11" s="3" t="str">
        <f t="shared" ref="G11" si="1">+F11</f>
        <v>หจก.หาดใหญ่ เอ็ม พี เซอร์วิส</v>
      </c>
      <c r="H11" s="3" t="s">
        <v>12</v>
      </c>
      <c r="I11" s="3" t="s">
        <v>120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0" zoomScaleNormal="110" workbookViewId="0">
      <selection activeCell="B8" sqref="B8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34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122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 ht="22.5" customHeight="1">
      <c r="A6" s="4">
        <v>1</v>
      </c>
      <c r="B6" s="3" t="s">
        <v>18</v>
      </c>
      <c r="C6" s="6">
        <v>1499</v>
      </c>
      <c r="D6" s="6">
        <v>1499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123</v>
      </c>
    </row>
    <row r="7" spans="1:9" ht="22.5" customHeight="1">
      <c r="A7" s="4">
        <v>2</v>
      </c>
      <c r="B7" s="3" t="s">
        <v>16</v>
      </c>
      <c r="C7" s="6">
        <v>3499</v>
      </c>
      <c r="D7" s="6">
        <f>+C7</f>
        <v>3499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123</v>
      </c>
    </row>
    <row r="8" spans="1:9" ht="22.5" customHeight="1">
      <c r="A8" s="4">
        <v>3</v>
      </c>
      <c r="B8" s="3" t="s">
        <v>30</v>
      </c>
      <c r="C8" s="6">
        <v>6000</v>
      </c>
      <c r="D8" s="6">
        <f>+C8</f>
        <v>6000</v>
      </c>
      <c r="E8" s="3" t="s">
        <v>13</v>
      </c>
      <c r="F8" s="3" t="s">
        <v>31</v>
      </c>
      <c r="G8" s="3" t="s">
        <v>31</v>
      </c>
      <c r="H8" s="3" t="s">
        <v>12</v>
      </c>
      <c r="I8" s="3" t="s">
        <v>124</v>
      </c>
    </row>
    <row r="9" spans="1:9" ht="22.5" customHeight="1">
      <c r="A9" s="4">
        <v>4</v>
      </c>
      <c r="B9" s="16" t="s">
        <v>86</v>
      </c>
      <c r="C9" s="6">
        <v>800</v>
      </c>
      <c r="D9" s="6">
        <v>800</v>
      </c>
      <c r="E9" s="3" t="s">
        <v>13</v>
      </c>
      <c r="F9" s="3" t="s">
        <v>110</v>
      </c>
      <c r="G9" s="3" t="str">
        <f t="shared" ref="G9" si="0">+F9</f>
        <v>อู่ประจักรคารฺแคร์</v>
      </c>
      <c r="H9" s="3" t="s">
        <v>12</v>
      </c>
      <c r="I9" s="3" t="s">
        <v>125</v>
      </c>
    </row>
    <row r="10" spans="1:9" ht="22.5" customHeight="1">
      <c r="A10" s="4">
        <v>5</v>
      </c>
      <c r="B10" s="3" t="s">
        <v>16</v>
      </c>
      <c r="C10" s="6">
        <v>4699</v>
      </c>
      <c r="D10" s="6">
        <f>+C10</f>
        <v>4699</v>
      </c>
      <c r="E10" s="3" t="s">
        <v>13</v>
      </c>
      <c r="F10" s="3" t="s">
        <v>19</v>
      </c>
      <c r="G10" s="3" t="s">
        <v>19</v>
      </c>
      <c r="H10" s="3" t="s">
        <v>12</v>
      </c>
      <c r="I10" s="3" t="s">
        <v>131</v>
      </c>
    </row>
    <row r="11" spans="1:9" ht="22.5" customHeight="1">
      <c r="A11" s="4">
        <v>6</v>
      </c>
      <c r="B11" s="3" t="s">
        <v>126</v>
      </c>
      <c r="C11" s="6">
        <v>553</v>
      </c>
      <c r="D11" s="6">
        <v>553</v>
      </c>
      <c r="E11" s="3" t="s">
        <v>13</v>
      </c>
      <c r="F11" s="3" t="s">
        <v>127</v>
      </c>
      <c r="G11" s="3" t="s">
        <v>127</v>
      </c>
      <c r="H11" s="3" t="s">
        <v>12</v>
      </c>
      <c r="I11" s="3" t="s">
        <v>128</v>
      </c>
    </row>
    <row r="12" spans="1:9" ht="22.5" customHeight="1">
      <c r="A12" s="4">
        <v>7</v>
      </c>
      <c r="B12" s="3" t="s">
        <v>16</v>
      </c>
      <c r="C12" s="6">
        <v>2999</v>
      </c>
      <c r="D12" s="6">
        <f>+C12</f>
        <v>2999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128</v>
      </c>
    </row>
    <row r="13" spans="1:9" ht="22.5" customHeight="1">
      <c r="A13" s="4">
        <v>8</v>
      </c>
      <c r="B13" s="3" t="s">
        <v>16</v>
      </c>
      <c r="C13" s="6">
        <v>3499</v>
      </c>
      <c r="D13" s="6">
        <f>+C13</f>
        <v>3499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129</v>
      </c>
    </row>
    <row r="14" spans="1:9" ht="22.5" customHeight="1">
      <c r="A14" s="4">
        <v>9</v>
      </c>
      <c r="B14" s="3" t="s">
        <v>16</v>
      </c>
      <c r="C14" s="6">
        <v>3400</v>
      </c>
      <c r="D14" s="6">
        <f t="shared" ref="D14" si="1">+C14</f>
        <v>3400</v>
      </c>
      <c r="E14" s="3" t="s">
        <v>13</v>
      </c>
      <c r="F14" s="3" t="s">
        <v>19</v>
      </c>
      <c r="G14" s="3" t="str">
        <f t="shared" ref="G14" si="2">+F14</f>
        <v>หจก.หาดใหญ่ เอ็ม พี เซอร์วิส</v>
      </c>
      <c r="H14" s="3" t="s">
        <v>12</v>
      </c>
      <c r="I14" s="3" t="s">
        <v>130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0" zoomScaleNormal="110" workbookViewId="0">
      <selection activeCell="B11" sqref="B11:H11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34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37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 s="8" customFormat="1" ht="22.5" customHeight="1">
      <c r="A6" s="7">
        <v>1</v>
      </c>
      <c r="B6" s="5" t="s">
        <v>18</v>
      </c>
      <c r="C6" s="9">
        <v>1499</v>
      </c>
      <c r="D6" s="9">
        <f>+C6</f>
        <v>1499</v>
      </c>
      <c r="E6" s="4" t="s">
        <v>13</v>
      </c>
      <c r="F6" s="4" t="s">
        <v>19</v>
      </c>
      <c r="G6" s="4" t="s">
        <v>19</v>
      </c>
      <c r="H6" s="4" t="s">
        <v>12</v>
      </c>
      <c r="I6" s="4" t="s">
        <v>38</v>
      </c>
    </row>
    <row r="7" spans="1:9" ht="22.5" customHeight="1">
      <c r="A7" s="4">
        <v>2</v>
      </c>
      <c r="B7" s="3" t="s">
        <v>16</v>
      </c>
      <c r="C7" s="6">
        <v>3940</v>
      </c>
      <c r="D7" s="6">
        <f>+C7</f>
        <v>3940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38</v>
      </c>
    </row>
    <row r="8" spans="1:9" ht="22.5" customHeight="1">
      <c r="A8" s="4">
        <v>3</v>
      </c>
      <c r="B8" s="3" t="s">
        <v>39</v>
      </c>
      <c r="C8" s="6">
        <v>360</v>
      </c>
      <c r="D8" s="6">
        <f>+C8</f>
        <v>360</v>
      </c>
      <c r="E8" s="3" t="s">
        <v>13</v>
      </c>
      <c r="F8" s="3" t="s">
        <v>40</v>
      </c>
      <c r="G8" s="3" t="str">
        <f>+F8</f>
        <v>ร้าน Spaper@copy</v>
      </c>
      <c r="H8" s="3" t="s">
        <v>12</v>
      </c>
      <c r="I8" s="3" t="s">
        <v>35</v>
      </c>
    </row>
    <row r="9" spans="1:9" ht="22.5" customHeight="1">
      <c r="A9" s="4">
        <v>4</v>
      </c>
      <c r="B9" s="3" t="s">
        <v>16</v>
      </c>
      <c r="C9" s="6">
        <v>4499</v>
      </c>
      <c r="D9" s="6">
        <f>+C9</f>
        <v>4499</v>
      </c>
      <c r="E9" s="3" t="s">
        <v>13</v>
      </c>
      <c r="F9" s="3" t="s">
        <v>19</v>
      </c>
      <c r="G9" s="3" t="s">
        <v>19</v>
      </c>
      <c r="H9" s="3" t="s">
        <v>12</v>
      </c>
      <c r="I9" s="3" t="s">
        <v>41</v>
      </c>
    </row>
    <row r="10" spans="1:9" ht="22.5" customHeight="1">
      <c r="A10" s="4">
        <v>5</v>
      </c>
      <c r="B10" s="3" t="s">
        <v>30</v>
      </c>
      <c r="C10" s="6">
        <v>8000</v>
      </c>
      <c r="D10" s="6">
        <v>8000</v>
      </c>
      <c r="E10" s="3" t="s">
        <v>13</v>
      </c>
      <c r="F10" s="3" t="s">
        <v>31</v>
      </c>
      <c r="G10" s="3" t="s">
        <v>31</v>
      </c>
      <c r="H10" s="3" t="s">
        <v>12</v>
      </c>
      <c r="I10" s="3" t="s">
        <v>42</v>
      </c>
    </row>
    <row r="11" spans="1:9" ht="22.5" customHeight="1">
      <c r="A11" s="4">
        <v>6</v>
      </c>
      <c r="B11" s="3" t="s">
        <v>36</v>
      </c>
      <c r="C11" s="6">
        <v>3150</v>
      </c>
      <c r="D11" s="6">
        <v>3150</v>
      </c>
      <c r="E11" s="3" t="s">
        <v>13</v>
      </c>
      <c r="F11" s="3" t="s">
        <v>20</v>
      </c>
      <c r="G11" s="3" t="s">
        <v>20</v>
      </c>
      <c r="H11" s="3" t="s">
        <v>12</v>
      </c>
      <c r="I11" s="3" t="s">
        <v>43</v>
      </c>
    </row>
    <row r="12" spans="1:9" ht="22.5" customHeight="1">
      <c r="A12" s="4">
        <v>7</v>
      </c>
      <c r="B12" s="3" t="s">
        <v>16</v>
      </c>
      <c r="C12" s="6">
        <v>4699</v>
      </c>
      <c r="D12" s="6">
        <f>+C12</f>
        <v>4699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44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4" zoomScale="110" zoomScaleNormal="110" workbookViewId="0">
      <selection activeCell="B9" sqref="B9:I9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2" t="s">
        <v>34</v>
      </c>
      <c r="B1" s="22"/>
      <c r="C1" s="22"/>
      <c r="D1" s="22"/>
      <c r="E1" s="22"/>
      <c r="F1" s="22"/>
      <c r="G1" s="22"/>
      <c r="H1" s="22"/>
      <c r="I1" s="22"/>
    </row>
    <row r="2" spans="1:9">
      <c r="A2" s="22" t="s">
        <v>10</v>
      </c>
      <c r="B2" s="22"/>
      <c r="C2" s="22"/>
      <c r="D2" s="22"/>
      <c r="E2" s="22"/>
      <c r="F2" s="22"/>
      <c r="G2" s="22"/>
      <c r="H2" s="22"/>
      <c r="I2" s="2" t="s">
        <v>11</v>
      </c>
    </row>
    <row r="3" spans="1:9">
      <c r="A3" s="22" t="s">
        <v>59</v>
      </c>
      <c r="B3" s="22"/>
      <c r="C3" s="22"/>
      <c r="D3" s="22"/>
      <c r="E3" s="22"/>
      <c r="F3" s="22"/>
      <c r="G3" s="22"/>
      <c r="H3" s="22"/>
      <c r="I3" s="22"/>
    </row>
    <row r="4" spans="1:9">
      <c r="A4" s="24" t="s">
        <v>1</v>
      </c>
      <c r="B4" s="24" t="s">
        <v>2</v>
      </c>
      <c r="C4" s="24" t="s">
        <v>3</v>
      </c>
      <c r="D4" s="25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</row>
    <row r="5" spans="1:9">
      <c r="A5" s="24"/>
      <c r="B5" s="24"/>
      <c r="C5" s="24"/>
      <c r="D5" s="25"/>
      <c r="E5" s="24"/>
      <c r="F5" s="24"/>
      <c r="G5" s="24"/>
      <c r="H5" s="24"/>
      <c r="I5" s="24"/>
    </row>
    <row r="6" spans="1:9" s="8" customFormat="1" ht="22.5" customHeight="1">
      <c r="A6" s="7">
        <v>1</v>
      </c>
      <c r="B6" s="3" t="s">
        <v>39</v>
      </c>
      <c r="C6" s="9">
        <v>120</v>
      </c>
      <c r="D6" s="9">
        <f>+C6</f>
        <v>120</v>
      </c>
      <c r="E6" s="4" t="s">
        <v>13</v>
      </c>
      <c r="F6" s="3" t="s">
        <v>40</v>
      </c>
      <c r="G6" s="3" t="str">
        <f>+F6</f>
        <v>ร้าน Spaper@copy</v>
      </c>
      <c r="H6" s="5" t="s">
        <v>12</v>
      </c>
      <c r="I6" s="4" t="s">
        <v>45</v>
      </c>
    </row>
    <row r="7" spans="1:9" ht="22.5" customHeight="1">
      <c r="A7" s="4">
        <v>2</v>
      </c>
      <c r="B7" s="5" t="s">
        <v>18</v>
      </c>
      <c r="C7" s="6">
        <v>1499</v>
      </c>
      <c r="D7" s="6">
        <f>+C7</f>
        <v>1499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45</v>
      </c>
    </row>
    <row r="8" spans="1:9" ht="22.5" customHeight="1">
      <c r="A8" s="4">
        <v>3</v>
      </c>
      <c r="B8" s="3" t="s">
        <v>16</v>
      </c>
      <c r="C8" s="6">
        <v>3000</v>
      </c>
      <c r="D8" s="6">
        <f>+C8</f>
        <v>3000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35</v>
      </c>
    </row>
    <row r="9" spans="1:9" ht="22.5" customHeight="1">
      <c r="A9" s="4">
        <v>4</v>
      </c>
      <c r="B9" s="3" t="s">
        <v>30</v>
      </c>
      <c r="C9" s="6">
        <v>8000</v>
      </c>
      <c r="D9" s="6">
        <v>8000</v>
      </c>
      <c r="E9" s="3" t="s">
        <v>13</v>
      </c>
      <c r="F9" s="3" t="s">
        <v>31</v>
      </c>
      <c r="G9" s="3" t="s">
        <v>31</v>
      </c>
      <c r="H9" s="3" t="s">
        <v>12</v>
      </c>
      <c r="I9" s="3" t="s">
        <v>45</v>
      </c>
    </row>
    <row r="10" spans="1:9" ht="22.5" customHeight="1">
      <c r="A10" s="4">
        <v>5</v>
      </c>
      <c r="B10" s="3" t="s">
        <v>46</v>
      </c>
      <c r="C10" s="6">
        <v>1600</v>
      </c>
      <c r="D10" s="6">
        <f t="shared" ref="D10:D16" si="0">+C10</f>
        <v>1600</v>
      </c>
      <c r="E10" s="3" t="s">
        <v>13</v>
      </c>
      <c r="F10" s="3" t="s">
        <v>47</v>
      </c>
      <c r="G10" s="3" t="str">
        <f>+F10</f>
        <v>หสม.อาร์.ซี.คอมพิวเตอร์</v>
      </c>
      <c r="H10" s="3" t="s">
        <v>12</v>
      </c>
      <c r="I10" s="3" t="s">
        <v>48</v>
      </c>
    </row>
    <row r="11" spans="1:9" ht="22.5" customHeight="1">
      <c r="A11" s="4">
        <v>6</v>
      </c>
      <c r="B11" s="3" t="s">
        <v>49</v>
      </c>
      <c r="C11" s="6">
        <v>2430</v>
      </c>
      <c r="D11" s="6">
        <f t="shared" si="0"/>
        <v>2430</v>
      </c>
      <c r="E11" s="3" t="s">
        <v>13</v>
      </c>
      <c r="F11" s="3" t="s">
        <v>47</v>
      </c>
      <c r="G11" s="3" t="str">
        <f>+F11</f>
        <v>หสม.อาร์.ซี.คอมพิวเตอร์</v>
      </c>
      <c r="H11" s="3" t="s">
        <v>12</v>
      </c>
      <c r="I11" s="3" t="s">
        <v>48</v>
      </c>
    </row>
    <row r="12" spans="1:9" ht="22.5" customHeight="1">
      <c r="A12" s="4">
        <v>7</v>
      </c>
      <c r="B12" s="3" t="s">
        <v>16</v>
      </c>
      <c r="C12" s="6">
        <v>4099</v>
      </c>
      <c r="D12" s="6">
        <f t="shared" si="0"/>
        <v>4099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50</v>
      </c>
    </row>
    <row r="13" spans="1:9" ht="22.5" customHeight="1">
      <c r="A13" s="4">
        <v>8</v>
      </c>
      <c r="B13" s="3" t="s">
        <v>51</v>
      </c>
      <c r="C13" s="6">
        <v>156</v>
      </c>
      <c r="D13" s="6">
        <f t="shared" si="0"/>
        <v>156</v>
      </c>
      <c r="E13" s="3" t="s">
        <v>13</v>
      </c>
      <c r="F13" s="3" t="s">
        <v>52</v>
      </c>
      <c r="G13" s="3" t="str">
        <f>+F13</f>
        <v>บ.เมกา โฮม เซ็นเตอร์ จำกัด</v>
      </c>
      <c r="H13" s="3" t="s">
        <v>12</v>
      </c>
      <c r="I13" s="3" t="s">
        <v>53</v>
      </c>
    </row>
    <row r="14" spans="1:9" ht="22.5" customHeight="1">
      <c r="A14" s="4">
        <v>9</v>
      </c>
      <c r="B14" s="3" t="s">
        <v>54</v>
      </c>
      <c r="C14" s="6">
        <v>406</v>
      </c>
      <c r="D14" s="6">
        <f t="shared" si="0"/>
        <v>406</v>
      </c>
      <c r="E14" s="3" t="s">
        <v>13</v>
      </c>
      <c r="F14" s="3" t="s">
        <v>55</v>
      </c>
      <c r="G14" s="3" t="str">
        <f>+F14</f>
        <v>บ. โฮม โปรดักส์ เซ็นเตอร์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56</v>
      </c>
    </row>
    <row r="15" spans="1:9" ht="22.5" customHeight="1">
      <c r="A15" s="4">
        <v>10</v>
      </c>
      <c r="B15" s="3" t="s">
        <v>16</v>
      </c>
      <c r="C15" s="6">
        <v>3520</v>
      </c>
      <c r="D15" s="6">
        <f t="shared" si="0"/>
        <v>3520</v>
      </c>
      <c r="E15" s="3" t="s">
        <v>13</v>
      </c>
      <c r="F15" s="3" t="s">
        <v>19</v>
      </c>
      <c r="G15" s="3" t="s">
        <v>19</v>
      </c>
      <c r="H15" s="3" t="s">
        <v>12</v>
      </c>
      <c r="I15" s="3" t="s">
        <v>57</v>
      </c>
    </row>
    <row r="16" spans="1:9" ht="22.5" customHeight="1">
      <c r="A16" s="4">
        <v>11</v>
      </c>
      <c r="B16" s="3" t="s">
        <v>16</v>
      </c>
      <c r="C16" s="6">
        <v>4650</v>
      </c>
      <c r="D16" s="6">
        <f t="shared" si="0"/>
        <v>4650</v>
      </c>
      <c r="E16" s="3" t="s">
        <v>13</v>
      </c>
      <c r="F16" s="3" t="s">
        <v>19</v>
      </c>
      <c r="G16" s="3" t="s">
        <v>19</v>
      </c>
      <c r="H16" s="3" t="s">
        <v>12</v>
      </c>
      <c r="I16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ม.ค</vt:lpstr>
      <vt:lpstr>กพ. 62</vt:lpstr>
      <vt:lpstr>มี.ค62 </vt:lpstr>
      <vt:lpstr>เม.ย 62 </vt:lpstr>
      <vt:lpstr>พ.ค.62</vt:lpstr>
      <vt:lpstr>มิ.ย62  </vt:lpstr>
      <vt:lpstr>ก.ค  62</vt:lpstr>
      <vt:lpstr>ส.ค </vt:lpstr>
      <vt:lpstr>ก.ย </vt:lpstr>
      <vt:lpstr>ต.ค62</vt:lpstr>
      <vt:lpstr>พ.ย.</vt:lpstr>
      <vt:lpstr>ธ.ค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2019-11-06T06:44:19Z</dcterms:modified>
</cp:coreProperties>
</file>