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กราคม 63" sheetId="20" r:id="rId1"/>
  </sheets>
  <calcPr calcId="144525"/>
</workbook>
</file>

<file path=xl/calcChain.xml><?xml version="1.0" encoding="utf-8"?>
<calcChain xmlns="http://schemas.openxmlformats.org/spreadsheetml/2006/main">
  <c r="G166" i="20" l="1"/>
  <c r="F165" i="20"/>
  <c r="G162" i="20"/>
  <c r="G161" i="20"/>
  <c r="D161" i="20"/>
  <c r="G152" i="20"/>
  <c r="F151" i="20"/>
  <c r="G147" i="20"/>
  <c r="D147" i="20"/>
  <c r="G131" i="20"/>
  <c r="F130" i="20"/>
  <c r="G126" i="20"/>
  <c r="D126" i="20"/>
  <c r="G124" i="20"/>
  <c r="F123" i="20"/>
  <c r="G119" i="20"/>
  <c r="D119" i="20"/>
  <c r="G110" i="20"/>
  <c r="F109" i="20"/>
  <c r="G105" i="20"/>
  <c r="D105" i="20"/>
  <c r="G96" i="20"/>
  <c r="F95" i="20"/>
  <c r="G91" i="20"/>
  <c r="D91" i="20"/>
  <c r="G89" i="20"/>
  <c r="F88" i="20"/>
  <c r="G84" i="20"/>
  <c r="D84" i="20"/>
  <c r="G75" i="20"/>
  <c r="F74" i="20"/>
  <c r="G71" i="20"/>
  <c r="G70" i="20"/>
  <c r="D70" i="20"/>
  <c r="G68" i="20"/>
  <c r="F67" i="20"/>
  <c r="G64" i="20"/>
  <c r="G63" i="20"/>
  <c r="D63" i="20"/>
  <c r="G12" i="20"/>
  <c r="F11" i="20"/>
  <c r="G7" i="20"/>
  <c r="D7" i="20"/>
  <c r="I28" i="20"/>
  <c r="I35" i="20" s="1"/>
  <c r="I42" i="20" s="1"/>
  <c r="I49" i="20" s="1"/>
  <c r="G180" i="20" l="1"/>
  <c r="F179" i="20"/>
  <c r="G176" i="20"/>
  <c r="G175" i="20"/>
  <c r="D175" i="20"/>
  <c r="G173" i="20"/>
  <c r="F172" i="20"/>
  <c r="G169" i="20"/>
  <c r="G168" i="20"/>
  <c r="D168" i="20"/>
  <c r="G159" i="20"/>
  <c r="F158" i="20"/>
  <c r="G155" i="20"/>
  <c r="G154" i="20"/>
  <c r="D154" i="20"/>
  <c r="G145" i="20"/>
  <c r="F144" i="20"/>
  <c r="G141" i="20"/>
  <c r="G140" i="20"/>
  <c r="D140" i="20"/>
  <c r="G138" i="20"/>
  <c r="F137" i="20"/>
  <c r="G134" i="20"/>
  <c r="G133" i="20"/>
  <c r="D133" i="20"/>
  <c r="G117" i="20"/>
  <c r="F116" i="20"/>
  <c r="G113" i="20"/>
  <c r="G112" i="20"/>
  <c r="D112" i="20"/>
  <c r="G103" i="20"/>
  <c r="F102" i="20"/>
  <c r="G99" i="20"/>
  <c r="G98" i="20"/>
  <c r="D98" i="20"/>
  <c r="G82" i="20"/>
  <c r="F81" i="20"/>
  <c r="G78" i="20"/>
  <c r="G77" i="20"/>
  <c r="D77" i="20"/>
  <c r="G61" i="20"/>
  <c r="F60" i="20"/>
  <c r="G57" i="20"/>
  <c r="G56" i="20"/>
  <c r="D56" i="20"/>
  <c r="G54" i="20"/>
  <c r="F53" i="20"/>
  <c r="G50" i="20"/>
  <c r="G49" i="20"/>
  <c r="D49" i="20"/>
  <c r="G47" i="20"/>
  <c r="F46" i="20"/>
  <c r="G43" i="20"/>
  <c r="G42" i="20"/>
  <c r="D42" i="20"/>
  <c r="G40" i="20"/>
  <c r="F39" i="20"/>
  <c r="G36" i="20"/>
  <c r="G35" i="20"/>
  <c r="D35" i="20"/>
  <c r="G33" i="20"/>
  <c r="F32" i="20"/>
  <c r="G29" i="20"/>
  <c r="G28" i="20"/>
  <c r="D28" i="20"/>
  <c r="G26" i="20"/>
  <c r="F25" i="20"/>
  <c r="G22" i="20"/>
  <c r="G21" i="20"/>
  <c r="D21" i="20"/>
  <c r="G15" i="20" l="1"/>
  <c r="D14" i="20" l="1"/>
  <c r="G14" i="20"/>
  <c r="F18" i="20"/>
  <c r="G19" i="20"/>
</calcChain>
</file>

<file path=xl/sharedStrings.xml><?xml version="1.0" encoding="utf-8"?>
<sst xmlns="http://schemas.openxmlformats.org/spreadsheetml/2006/main" count="378" uniqueCount="85">
  <si>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</si>
  <si>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</si>
  <si>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</si>
  <si>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</si>
  <si>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</si>
  <si>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</si>
  <si>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</si>
  <si>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</si>
  <si>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</si>
  <si>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</si>
  <si>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</si>
  <si>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</si>
  <si>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</si>
  <si>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</si>
  <si>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</si>
  <si>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</si>
  <si>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</si>
  <si>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</si>
  <si>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</si>
  <si>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</si>
  <si>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</si>
  <si>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</si>
  <si>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</si>
  <si>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</si>
  <si>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</si>
  <si>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1 ฒร 9366 กทม.</t>
  </si>
  <si>
    <t>หจก.วังวิเศษปิโตร</t>
  </si>
  <si>
    <t>เลียม</t>
  </si>
  <si>
    <t>บจ 166 ตรัง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</si>
  <si>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</si>
  <si>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</si>
  <si>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</si>
  <si>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</si>
  <si>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81-8149 สฎ.</t>
  </si>
  <si>
    <t>5,234.- บาท</t>
  </si>
  <si>
    <t>แทรกเตอร์ล้อยาง คต 2477 สงขลา</t>
  </si>
  <si>
    <t>1,500.- บาท</t>
  </si>
  <si>
    <t>1,450.- บาท</t>
  </si>
  <si>
    <t>สรุปผลการดำเนินการจัดซื้อจัดจ้างในรอบเดือน มกราคม 2563</t>
  </si>
  <si>
    <t>วันที่ 5 เดือน กุมภาพันธ์  พ.ศ. 2563 (1)</t>
  </si>
  <si>
    <t xml:space="preserve"> วันที่ 2 ธ.ค. 62</t>
  </si>
  <si>
    <t>วันที่  2 ธ.ค. 62</t>
  </si>
  <si>
    <t>1,353.- บาท</t>
  </si>
  <si>
    <t>1,200.- บาท</t>
  </si>
  <si>
    <t>วันที่  3 ธ.ค. 62</t>
  </si>
  <si>
    <t>1,600.- บาท</t>
  </si>
  <si>
    <t>วันที่  9 ธ.ค. 62</t>
  </si>
  <si>
    <t>วันที่  13 ธ.ค. 62</t>
  </si>
  <si>
    <t>5,414.- บาท</t>
  </si>
  <si>
    <t>วันที่   16 ธ.ค. 62</t>
  </si>
  <si>
    <t>วันที่  18 ธ.ค. 62</t>
  </si>
  <si>
    <t>วันที่  23 ธ.ค. 62</t>
  </si>
  <si>
    <t>วันที่ 27 ธ.ค. 62</t>
  </si>
  <si>
    <t>1,730.- บาท</t>
  </si>
  <si>
    <t>6,062.- บาท</t>
  </si>
  <si>
    <t>วันที่  27 ธ.ค. 62</t>
  </si>
  <si>
    <t>ค่าถ่ายเอกสาร</t>
  </si>
  <si>
    <t>2,140.- บาท</t>
  </si>
  <si>
    <t>บริบัทริโก้ ประเทศไทย</t>
  </si>
  <si>
    <t xml:space="preserve"> วันที่ 1 ต.ค. 62</t>
  </si>
  <si>
    <t>ค่าซ่อมแซม (พาหนะ)</t>
  </si>
  <si>
    <t>1,580.- บาท</t>
  </si>
  <si>
    <r>
      <t>ธานีคาร์แคร์</t>
    </r>
    <r>
      <rPr>
        <sz val="16"/>
        <color theme="1"/>
        <rFont val="Calibri"/>
        <family val="2"/>
      </rPr>
      <t>&amp;</t>
    </r>
    <r>
      <rPr>
        <sz val="16"/>
        <color theme="1"/>
        <rFont val="TH SarabunPSK"/>
        <family val="2"/>
      </rPr>
      <t>เซอร์วิท</t>
    </r>
  </si>
  <si>
    <t>500.- บาท</t>
  </si>
  <si>
    <t>ค่าดูแลบำรุงรักษา (พาหนะ)</t>
  </si>
  <si>
    <t>วันที่  6 ธ.ค. 62</t>
  </si>
  <si>
    <t>ค่าสารเคมี</t>
  </si>
  <si>
    <t>9,800.- บาท</t>
  </si>
  <si>
    <t>(ดินทาหน้ายาง)</t>
  </si>
  <si>
    <t>ค่าอุปกรณ์เคื่องเขียน-</t>
  </si>
  <si>
    <t>แบบพิมพ์</t>
  </si>
  <si>
    <t>7,520.- บาท</t>
  </si>
  <si>
    <t>โชคดีคอมบริการ 3</t>
  </si>
  <si>
    <t>วันที่  11 ธ.ค. 62</t>
  </si>
  <si>
    <t>4,600.- บาท</t>
  </si>
  <si>
    <t>สินทองเกษตรภํณฑ์</t>
  </si>
  <si>
    <t>วันที่  16 ธ.ค. 62</t>
  </si>
  <si>
    <t>ค่าอุปกรณ์ผลิต</t>
  </si>
  <si>
    <t>9,000.- บาท</t>
  </si>
  <si>
    <t>สินทองเกษตรภัณฑ์</t>
  </si>
  <si>
    <t>4,200.- บาท</t>
  </si>
  <si>
    <t>ค่าซ่อมแซมทรัพย์สิน</t>
  </si>
  <si>
    <t>นายนิพล เดชารัตน์</t>
  </si>
  <si>
    <t>วันที่  20 ธ.ค. 62</t>
  </si>
  <si>
    <t>5,500.-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</si>
</sst>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zoomScaleNormal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38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39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56</v>
      </c>
      <c r="C7" s="2" t="s">
        <v>57</v>
      </c>
      <c r="D7" s="17" t="str">
        <f>C7</f>
        <v>2,140.- บาท</v>
      </c>
      <c r="E7" s="2" t="s">
        <v>16</v>
      </c>
      <c r="F7" s="17" t="s">
        <v>58</v>
      </c>
      <c r="G7" s="2" t="str">
        <f>F7</f>
        <v>บริบัทริโก้ ประเทศไทย</v>
      </c>
      <c r="H7" s="17" t="s">
        <v>17</v>
      </c>
      <c r="I7" s="20" t="s">
        <v>59</v>
      </c>
    </row>
    <row r="8" spans="1:10" s="6" customFormat="1" ht="21" x14ac:dyDescent="0.35">
      <c r="A8" s="7" t="s">
        <v>23</v>
      </c>
      <c r="B8" s="19"/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2,140.-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2,140.-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34</v>
      </c>
      <c r="D14" s="17" t="str">
        <f>C14</f>
        <v>5,234.- บาท</v>
      </c>
      <c r="E14" s="2" t="s">
        <v>16</v>
      </c>
      <c r="F14" s="17" t="s">
        <v>26</v>
      </c>
      <c r="G14" s="2" t="str">
        <f>F14</f>
        <v>หจก.วังวิเศษปิโตร</v>
      </c>
      <c r="H14" s="17" t="s">
        <v>17</v>
      </c>
      <c r="I14" s="20" t="s">
        <v>40</v>
      </c>
    </row>
    <row r="15" spans="1:10" s="6" customFormat="1" ht="21" x14ac:dyDescent="0.35">
      <c r="A15" s="7" t="s">
        <v>23</v>
      </c>
      <c r="B15" s="19" t="s">
        <v>35</v>
      </c>
      <c r="C15" s="7"/>
      <c r="D15" s="15"/>
      <c r="E15" s="7"/>
      <c r="F15" s="15" t="s">
        <v>27</v>
      </c>
      <c r="G15" s="7" t="str">
        <f>F15</f>
        <v>เลียม</v>
      </c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5,234.-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5,234.-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34</v>
      </c>
      <c r="D21" s="17" t="str">
        <f>C21</f>
        <v>5,234.- บาท</v>
      </c>
      <c r="E21" s="2" t="s">
        <v>16</v>
      </c>
      <c r="F21" s="17" t="s">
        <v>26</v>
      </c>
      <c r="G21" s="2" t="str">
        <f>F21</f>
        <v>หจก.วังวิเศษปิโตร</v>
      </c>
      <c r="H21" s="17" t="s">
        <v>17</v>
      </c>
      <c r="I21" s="2" t="s">
        <v>41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 t="s">
        <v>27</v>
      </c>
      <c r="G22" s="7" t="str">
        <f>F22</f>
        <v>เลียม</v>
      </c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5,234.-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5,234.-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42</v>
      </c>
      <c r="D28" s="17" t="str">
        <f>C28</f>
        <v>1,353.- บาท</v>
      </c>
      <c r="E28" s="2" t="s">
        <v>16</v>
      </c>
      <c r="F28" s="17" t="s">
        <v>26</v>
      </c>
      <c r="G28" s="2" t="str">
        <f>F28</f>
        <v>หจก.วังวิเศษปิโตร</v>
      </c>
      <c r="H28" s="17" t="s">
        <v>17</v>
      </c>
      <c r="I28" s="2" t="str">
        <f>I21</f>
        <v>วันที่  2 ธ.ค. 62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 t="s">
        <v>27</v>
      </c>
      <c r="G29" s="7" t="str">
        <f>F29</f>
        <v>เลียม</v>
      </c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1,353.-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1,353.-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42</v>
      </c>
      <c r="D35" s="17" t="str">
        <f>C35</f>
        <v>1,353.- บาท</v>
      </c>
      <c r="E35" s="2" t="s">
        <v>16</v>
      </c>
      <c r="F35" s="17" t="s">
        <v>26</v>
      </c>
      <c r="G35" s="2" t="str">
        <f>F35</f>
        <v>หจก.วังวิเศษปิโตร</v>
      </c>
      <c r="H35" s="17" t="s">
        <v>17</v>
      </c>
      <c r="I35" s="2" t="str">
        <f>I28</f>
        <v>วันที่  2 ธ.ค. 62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 t="s">
        <v>27</v>
      </c>
      <c r="G36" s="7" t="str">
        <f>F36</f>
        <v>เลียม</v>
      </c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1,353.-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1,353.-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42</v>
      </c>
      <c r="D42" s="17" t="str">
        <f>C42</f>
        <v>1,353.- บาท</v>
      </c>
      <c r="E42" s="2" t="s">
        <v>16</v>
      </c>
      <c r="F42" s="17" t="s">
        <v>26</v>
      </c>
      <c r="G42" s="2" t="str">
        <f>F42</f>
        <v>หจก.วังวิเศษปิโตร</v>
      </c>
      <c r="H42" s="17" t="s">
        <v>17</v>
      </c>
      <c r="I42" s="2" t="str">
        <f>I35</f>
        <v>วันที่  2 ธ.ค. 62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 t="s">
        <v>27</v>
      </c>
      <c r="G43" s="7" t="str">
        <f>F43</f>
        <v>เลียม</v>
      </c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1,353.-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1,353.-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42</v>
      </c>
      <c r="D49" s="17" t="str">
        <f>C49</f>
        <v>1,353.- บาท</v>
      </c>
      <c r="E49" s="2" t="s">
        <v>16</v>
      </c>
      <c r="F49" s="17" t="s">
        <v>26</v>
      </c>
      <c r="G49" s="2" t="str">
        <f>F49</f>
        <v>หจก.วังวิเศษปิโตร</v>
      </c>
      <c r="H49" s="17" t="s">
        <v>17</v>
      </c>
      <c r="I49" s="2" t="str">
        <f>I42</f>
        <v>วันที่  2 ธ.ค. 62</v>
      </c>
    </row>
    <row r="50" spans="1:9" s="6" customFormat="1" ht="21" x14ac:dyDescent="0.35">
      <c r="A50" s="7" t="s">
        <v>23</v>
      </c>
      <c r="B50" s="19" t="s">
        <v>32</v>
      </c>
      <c r="C50" s="7"/>
      <c r="D50" s="15"/>
      <c r="E50" s="7"/>
      <c r="F50" s="15" t="s">
        <v>27</v>
      </c>
      <c r="G50" s="7" t="str">
        <f>F50</f>
        <v>เลียม</v>
      </c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1,353.-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1,353.-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43</v>
      </c>
      <c r="D56" s="17" t="str">
        <f>C56</f>
        <v>1,200.- บาท</v>
      </c>
      <c r="E56" s="2" t="s">
        <v>16</v>
      </c>
      <c r="F56" s="17" t="s">
        <v>26</v>
      </c>
      <c r="G56" s="2" t="str">
        <f>F56</f>
        <v>หจก.วังวิเศษปิโตร</v>
      </c>
      <c r="H56" s="17" t="s">
        <v>17</v>
      </c>
      <c r="I56" s="2" t="s">
        <v>44</v>
      </c>
    </row>
    <row r="57" spans="1:9" s="6" customFormat="1" ht="21" x14ac:dyDescent="0.35">
      <c r="A57" s="7" t="s">
        <v>23</v>
      </c>
      <c r="B57" s="19" t="s">
        <v>25</v>
      </c>
      <c r="C57" s="7"/>
      <c r="D57" s="15"/>
      <c r="E57" s="7"/>
      <c r="F57" s="15" t="s">
        <v>27</v>
      </c>
      <c r="G57" s="7" t="str">
        <f>F57</f>
        <v>เลียม</v>
      </c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1,200.-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1,200.-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60</v>
      </c>
      <c r="C63" s="2" t="s">
        <v>61</v>
      </c>
      <c r="D63" s="17" t="str">
        <f>C63</f>
        <v>1,580.- บาท</v>
      </c>
      <c r="E63" s="2" t="s">
        <v>16</v>
      </c>
      <c r="F63" s="17" t="s">
        <v>62</v>
      </c>
      <c r="G63" s="2" t="str">
        <f>F63</f>
        <v>ธานีคาร์แคร์&amp;เซอร์วิท</v>
      </c>
      <c r="H63" s="17" t="s">
        <v>17</v>
      </c>
      <c r="I63" s="2" t="s">
        <v>44</v>
      </c>
    </row>
    <row r="64" spans="1:9" s="6" customFormat="1" ht="21" x14ac:dyDescent="0.35">
      <c r="A64" s="7" t="s">
        <v>23</v>
      </c>
      <c r="B64" s="19" t="s">
        <v>28</v>
      </c>
      <c r="C64" s="7"/>
      <c r="D64" s="15"/>
      <c r="E64" s="7"/>
      <c r="F64" s="15" t="s">
        <v>27</v>
      </c>
      <c r="G64" s="7" t="str">
        <f>F64</f>
        <v>เลียม</v>
      </c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1,580.-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1,580.-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64</v>
      </c>
      <c r="C70" s="2" t="s">
        <v>63</v>
      </c>
      <c r="D70" s="17" t="str">
        <f>C70</f>
        <v>500.- บาท</v>
      </c>
      <c r="E70" s="2" t="s">
        <v>16</v>
      </c>
      <c r="F70" s="17" t="s">
        <v>62</v>
      </c>
      <c r="G70" s="2" t="str">
        <f>F70</f>
        <v>ธานีคาร์แคร์&amp;เซอร์วิท</v>
      </c>
      <c r="H70" s="17" t="s">
        <v>17</v>
      </c>
      <c r="I70" s="2" t="s">
        <v>65</v>
      </c>
    </row>
    <row r="71" spans="1:9" s="6" customFormat="1" ht="21" x14ac:dyDescent="0.35">
      <c r="A71" s="7" t="s">
        <v>23</v>
      </c>
      <c r="B71" s="19" t="s">
        <v>28</v>
      </c>
      <c r="C71" s="7"/>
      <c r="D71" s="15"/>
      <c r="E71" s="7"/>
      <c r="F71" s="15" t="s">
        <v>27</v>
      </c>
      <c r="G71" s="7" t="str">
        <f>F71</f>
        <v>เลียม</v>
      </c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500.-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500.-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45</v>
      </c>
      <c r="D77" s="17" t="str">
        <f>C77</f>
        <v>1,600.- บาท</v>
      </c>
      <c r="E77" s="2" t="s">
        <v>16</v>
      </c>
      <c r="F77" s="17" t="s">
        <v>26</v>
      </c>
      <c r="G77" s="2" t="str">
        <f>F77</f>
        <v>หจก.วังวิเศษปิโตร</v>
      </c>
      <c r="H77" s="17" t="s">
        <v>17</v>
      </c>
      <c r="I77" s="2" t="s">
        <v>46</v>
      </c>
    </row>
    <row r="78" spans="1:9" s="6" customFormat="1" ht="21" x14ac:dyDescent="0.35">
      <c r="A78" s="7" t="s">
        <v>23</v>
      </c>
      <c r="B78" s="19" t="s">
        <v>25</v>
      </c>
      <c r="C78" s="7"/>
      <c r="D78" s="15"/>
      <c r="E78" s="7"/>
      <c r="F78" s="15" t="s">
        <v>27</v>
      </c>
      <c r="G78" s="7" t="str">
        <f>F78</f>
        <v>เลียม</v>
      </c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1,600.-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1,600.-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66</v>
      </c>
      <c r="C84" s="2" t="s">
        <v>67</v>
      </c>
      <c r="D84" s="17" t="str">
        <f>C84</f>
        <v>9,800.- บาท</v>
      </c>
      <c r="E84" s="2" t="s">
        <v>16</v>
      </c>
      <c r="F84" s="17" t="s">
        <v>75</v>
      </c>
      <c r="G84" s="2" t="str">
        <f>F84</f>
        <v>สินทองเกษตรภํณฑ์</v>
      </c>
      <c r="H84" s="17" t="s">
        <v>17</v>
      </c>
      <c r="I84" s="2" t="s">
        <v>46</v>
      </c>
    </row>
    <row r="85" spans="1:9" s="6" customFormat="1" ht="21" x14ac:dyDescent="0.35">
      <c r="A85" s="7" t="s">
        <v>23</v>
      </c>
      <c r="B85" s="19" t="s">
        <v>68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9,800.-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9,800.-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69</v>
      </c>
      <c r="C91" s="2" t="s">
        <v>71</v>
      </c>
      <c r="D91" s="17" t="str">
        <f>C91</f>
        <v>7,520.- บาท</v>
      </c>
      <c r="E91" s="2" t="s">
        <v>16</v>
      </c>
      <c r="F91" s="17" t="s">
        <v>72</v>
      </c>
      <c r="G91" s="2" t="str">
        <f>F91</f>
        <v>โชคดีคอมบริการ 3</v>
      </c>
      <c r="H91" s="17" t="s">
        <v>17</v>
      </c>
      <c r="I91" s="2" t="s">
        <v>73</v>
      </c>
    </row>
    <row r="92" spans="1:9" s="6" customFormat="1" ht="21" x14ac:dyDescent="0.35">
      <c r="A92" s="7" t="s">
        <v>23</v>
      </c>
      <c r="B92" s="19" t="s">
        <v>70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7,520.-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7,520.-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36</v>
      </c>
      <c r="D98" s="17" t="str">
        <f>C98</f>
        <v>1,500.- บาท</v>
      </c>
      <c r="E98" s="2" t="s">
        <v>16</v>
      </c>
      <c r="F98" s="17" t="s">
        <v>26</v>
      </c>
      <c r="G98" s="2" t="str">
        <f>F98</f>
        <v>หจก.วังวิเศษปิโตร</v>
      </c>
      <c r="H98" s="17" t="s">
        <v>17</v>
      </c>
      <c r="I98" s="2" t="s">
        <v>47</v>
      </c>
    </row>
    <row r="99" spans="1:9" s="6" customFormat="1" ht="21" x14ac:dyDescent="0.35">
      <c r="A99" s="7" t="s">
        <v>23</v>
      </c>
      <c r="B99" s="19" t="s">
        <v>25</v>
      </c>
      <c r="C99" s="7"/>
      <c r="D99" s="15"/>
      <c r="E99" s="7"/>
      <c r="F99" s="15" t="s">
        <v>27</v>
      </c>
      <c r="G99" s="7" t="str">
        <f>F99</f>
        <v>เลียม</v>
      </c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1,500.-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1,500.-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69</v>
      </c>
      <c r="C105" s="2" t="s">
        <v>74</v>
      </c>
      <c r="D105" s="17" t="str">
        <f>C105</f>
        <v>4,600.- บาท</v>
      </c>
      <c r="E105" s="2" t="s">
        <v>16</v>
      </c>
      <c r="F105" s="17" t="s">
        <v>72</v>
      </c>
      <c r="G105" s="2" t="str">
        <f>F105</f>
        <v>โชคดีคอมบริการ 3</v>
      </c>
      <c r="H105" s="17" t="s">
        <v>17</v>
      </c>
      <c r="I105" s="2" t="s">
        <v>47</v>
      </c>
    </row>
    <row r="106" spans="1:9" s="6" customFormat="1" ht="21" x14ac:dyDescent="0.35">
      <c r="A106" s="7" t="s">
        <v>23</v>
      </c>
      <c r="B106" s="19" t="s">
        <v>70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4,600.-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4,600.-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48</v>
      </c>
      <c r="D112" s="17" t="str">
        <f>C112</f>
        <v>5,414.- บาท</v>
      </c>
      <c r="E112" s="2" t="s">
        <v>16</v>
      </c>
      <c r="F112" s="17" t="s">
        <v>26</v>
      </c>
      <c r="G112" s="2" t="str">
        <f>F112</f>
        <v>หจก.วังวิเศษปิโตร</v>
      </c>
      <c r="H112" s="17" t="s">
        <v>17</v>
      </c>
      <c r="I112" s="2" t="s">
        <v>49</v>
      </c>
    </row>
    <row r="113" spans="1:9" s="6" customFormat="1" ht="21" x14ac:dyDescent="0.35">
      <c r="A113" s="7" t="s">
        <v>23</v>
      </c>
      <c r="B113" s="19" t="s">
        <v>28</v>
      </c>
      <c r="C113" s="7"/>
      <c r="D113" s="15"/>
      <c r="E113" s="7"/>
      <c r="F113" s="15" t="s">
        <v>27</v>
      </c>
      <c r="G113" s="7" t="str">
        <f>F113</f>
        <v>เลียม</v>
      </c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5,414.-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5,414.-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77</v>
      </c>
      <c r="C119" s="2" t="s">
        <v>78</v>
      </c>
      <c r="D119" s="17" t="str">
        <f>C119</f>
        <v>9,000.- บาท</v>
      </c>
      <c r="E119" s="2" t="s">
        <v>16</v>
      </c>
      <c r="F119" s="17" t="s">
        <v>79</v>
      </c>
      <c r="G119" s="2" t="str">
        <f>F119</f>
        <v>สินทองเกษตรภัณฑ์</v>
      </c>
      <c r="H119" s="17" t="s">
        <v>17</v>
      </c>
      <c r="I119" s="2" t="s">
        <v>76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9,000.-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9,000.-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77</v>
      </c>
      <c r="C126" s="2" t="s">
        <v>80</v>
      </c>
      <c r="D126" s="17" t="str">
        <f>C126</f>
        <v>4,200.- บาท</v>
      </c>
      <c r="E126" s="2" t="s">
        <v>16</v>
      </c>
      <c r="F126" s="17" t="s">
        <v>79</v>
      </c>
      <c r="G126" s="2" t="str">
        <f>F126</f>
        <v>สินทองเกษตรภัณฑ์</v>
      </c>
      <c r="H126" s="17" t="s">
        <v>17</v>
      </c>
      <c r="I126" s="2" t="s">
        <v>50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4,200.-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4,200.-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24</v>
      </c>
      <c r="C133" s="2" t="s">
        <v>37</v>
      </c>
      <c r="D133" s="17" t="str">
        <f>C133</f>
        <v>1,450.- บาท</v>
      </c>
      <c r="E133" s="2" t="s">
        <v>16</v>
      </c>
      <c r="F133" s="17" t="s">
        <v>26</v>
      </c>
      <c r="G133" s="2" t="str">
        <f>F133</f>
        <v>หจก.วังวิเศษปิโตร</v>
      </c>
      <c r="H133" s="17" t="s">
        <v>17</v>
      </c>
      <c r="I133" s="2" t="s">
        <v>50</v>
      </c>
    </row>
    <row r="134" spans="1:9" s="6" customFormat="1" ht="21" x14ac:dyDescent="0.35">
      <c r="A134" s="7" t="s">
        <v>23</v>
      </c>
      <c r="B134" s="19" t="s">
        <v>25</v>
      </c>
      <c r="C134" s="7"/>
      <c r="D134" s="15"/>
      <c r="E134" s="7"/>
      <c r="F134" s="15" t="s">
        <v>27</v>
      </c>
      <c r="G134" s="7" t="str">
        <f>F134</f>
        <v>เลียม</v>
      </c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1,450.-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1,450.-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48</v>
      </c>
      <c r="D140" s="17" t="str">
        <f>C140</f>
        <v>5,414.- บาท</v>
      </c>
      <c r="E140" s="2" t="s">
        <v>16</v>
      </c>
      <c r="F140" s="17" t="s">
        <v>26</v>
      </c>
      <c r="G140" s="2" t="str">
        <f>F140</f>
        <v>หจก.วังวิเศษปิโตร</v>
      </c>
      <c r="H140" s="17" t="s">
        <v>17</v>
      </c>
      <c r="I140" s="2" t="s">
        <v>50</v>
      </c>
    </row>
    <row r="141" spans="1:9" s="6" customFormat="1" ht="21" x14ac:dyDescent="0.35">
      <c r="A141" s="7" t="s">
        <v>23</v>
      </c>
      <c r="B141" s="19" t="s">
        <v>33</v>
      </c>
      <c r="C141" s="7"/>
      <c r="D141" s="15"/>
      <c r="E141" s="7"/>
      <c r="F141" s="15" t="s">
        <v>27</v>
      </c>
      <c r="G141" s="7" t="str">
        <f>F141</f>
        <v>เลียม</v>
      </c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5,414.-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5,414.-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81</v>
      </c>
      <c r="C147" s="2" t="s">
        <v>80</v>
      </c>
      <c r="D147" s="17" t="str">
        <f>C147</f>
        <v>4,200.- บาท</v>
      </c>
      <c r="E147" s="2" t="s">
        <v>16</v>
      </c>
      <c r="F147" s="17" t="s">
        <v>82</v>
      </c>
      <c r="G147" s="2" t="str">
        <f>F147</f>
        <v>นายนิพล เดชารัตน์</v>
      </c>
      <c r="H147" s="17" t="s">
        <v>17</v>
      </c>
      <c r="I147" s="2" t="s">
        <v>83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4,200.-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4,200.-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36</v>
      </c>
      <c r="D154" s="17" t="str">
        <f>C154</f>
        <v>1,500.- บาท</v>
      </c>
      <c r="E154" s="2" t="s">
        <v>16</v>
      </c>
      <c r="F154" s="17" t="s">
        <v>26</v>
      </c>
      <c r="G154" s="2" t="str">
        <f>F154</f>
        <v>หจก.วังวิเศษปิโตร</v>
      </c>
      <c r="H154" s="17" t="s">
        <v>17</v>
      </c>
      <c r="I154" s="2" t="s">
        <v>51</v>
      </c>
    </row>
    <row r="155" spans="1:9" s="6" customFormat="1" ht="21" x14ac:dyDescent="0.35">
      <c r="A155" s="7" t="s">
        <v>23</v>
      </c>
      <c r="B155" s="19" t="s">
        <v>25</v>
      </c>
      <c r="C155" s="7"/>
      <c r="D155" s="15"/>
      <c r="E155" s="7"/>
      <c r="F155" s="15" t="s">
        <v>27</v>
      </c>
      <c r="G155" s="7" t="str">
        <f>F155</f>
        <v>เลียม</v>
      </c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1,500.-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1,500.-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60</v>
      </c>
      <c r="C161" s="2" t="s">
        <v>84</v>
      </c>
      <c r="D161" s="17" t="str">
        <f>C161</f>
        <v>5,500.- บาท</v>
      </c>
      <c r="E161" s="2" t="s">
        <v>16</v>
      </c>
      <c r="F161" s="17" t="s">
        <v>62</v>
      </c>
      <c r="G161" s="2" t="str">
        <f>F161</f>
        <v>ธานีคาร์แคร์&amp;เซอร์วิท</v>
      </c>
      <c r="H161" s="17" t="s">
        <v>17</v>
      </c>
      <c r="I161" s="2" t="s">
        <v>51</v>
      </c>
    </row>
    <row r="162" spans="1:9" s="6" customFormat="1" ht="21" x14ac:dyDescent="0.35">
      <c r="A162" s="7" t="s">
        <v>23</v>
      </c>
      <c r="B162" s="19" t="s">
        <v>28</v>
      </c>
      <c r="C162" s="7"/>
      <c r="D162" s="15"/>
      <c r="E162" s="7"/>
      <c r="F162" s="15" t="s">
        <v>27</v>
      </c>
      <c r="G162" s="7" t="str">
        <f>F162</f>
        <v>เลียม</v>
      </c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5,500.-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5,500.-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53</v>
      </c>
      <c r="D168" s="17" t="str">
        <f>C168</f>
        <v>1,730.- บาท</v>
      </c>
      <c r="E168" s="2" t="s">
        <v>16</v>
      </c>
      <c r="F168" s="17" t="s">
        <v>26</v>
      </c>
      <c r="G168" s="2" t="str">
        <f>F168</f>
        <v>หจก.วังวิเศษปิโตร</v>
      </c>
      <c r="H168" s="17" t="s">
        <v>17</v>
      </c>
      <c r="I168" s="2" t="s">
        <v>52</v>
      </c>
    </row>
    <row r="169" spans="1:9" s="6" customFormat="1" ht="21" x14ac:dyDescent="0.35">
      <c r="A169" s="7" t="s">
        <v>23</v>
      </c>
      <c r="B169" s="19" t="s">
        <v>25</v>
      </c>
      <c r="C169" s="7"/>
      <c r="D169" s="15"/>
      <c r="E169" s="7"/>
      <c r="F169" s="15" t="s">
        <v>27</v>
      </c>
      <c r="G169" s="7" t="str">
        <f>F169</f>
        <v>เลียม</v>
      </c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1,730.-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1,730.- บาท</v>
      </c>
      <c r="H173" s="15"/>
      <c r="I173" s="7"/>
    </row>
    <row r="174" spans="1:9" s="6" customFormat="1" ht="21.75" customHeight="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54</v>
      </c>
      <c r="D175" s="17" t="str">
        <f>C175</f>
        <v>6,062.- บาท</v>
      </c>
      <c r="E175" s="2" t="s">
        <v>16</v>
      </c>
      <c r="F175" s="17" t="s">
        <v>26</v>
      </c>
      <c r="G175" s="2" t="str">
        <f>F175</f>
        <v>หจก.วังวิเศษปิโตร</v>
      </c>
      <c r="H175" s="17" t="s">
        <v>17</v>
      </c>
      <c r="I175" s="2" t="s">
        <v>55</v>
      </c>
    </row>
    <row r="176" spans="1:9" s="6" customFormat="1" ht="21" x14ac:dyDescent="0.35">
      <c r="A176" s="7" t="s">
        <v>23</v>
      </c>
      <c r="B176" s="19" t="s">
        <v>33</v>
      </c>
      <c r="C176" s="7"/>
      <c r="D176" s="15"/>
      <c r="E176" s="7"/>
      <c r="F176" s="15" t="s">
        <v>27</v>
      </c>
      <c r="G176" s="7" t="str">
        <f>F176</f>
        <v>เลียม</v>
      </c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6,062.-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6,062.-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มกราคม 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2019-10-02T04:54:33Z</cp:lastPrinted>
  <dcterms:created xsi:type="dcterms:W3CDTF">2018-02-28T08:04:39Z</dcterms:created>
  <dcterms:modified xsi:type="dcterms:W3CDTF">2020-02-04T07:54:24Z</dcterms:modified>
</cp:coreProperties>
</file>