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พย63" sheetId="1" r:id="rId4"/>
  </sheets>
  <definedNames/>
  <calcPr/>
  <extLst>
    <ext uri="GoogleSheetsCustomDataVersion1">
      <go:sheetsCustomData xmlns:go="http://customooxmlschemas.google.com/" r:id="rId5" roundtripDataSignature="AMtx7mhKYNjFn+jYB37p3vyp7HewP/EsFQ=="/>
    </ext>
  </extLst>
</workbook>
</file>

<file path=xl/sharedStrings.xml><?xml version="1.0" encoding="utf-8"?>
<sst xmlns="http://schemas.openxmlformats.org/spreadsheetml/2006/main" count="169" uniqueCount="84">
  <si>
    <t>สรุปผลการดำเนินการจัดซื้อจัดจ้างในรอบเดือน ตุลาคม 2563</t>
  </si>
  <si>
    <t>ส่วนโครงการหลวงบ้านวัดจัทร์  องค์การอุตสาหกรรมป่าไม้ภาคเหนือบน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</si>
  <si>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</si>
  <si>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</si>
  <si>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</si>
  <si>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</si>
  <si>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</si>
  <si>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</si>
  <si>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</si>
  <si>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</si>
  <si>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</si>
  <si>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1</t>
  </si>
  <si>
    <t>ค่าจัดซื้อของใช้สำหรับบ้านพักนักท่องเที่ยว</t>
  </si>
  <si>
    <t>เฉพาะเจาะจง</t>
  </si>
  <si>
    <t>หจก.วีระภัณฑ์เชียงใหม่</t>
  </si>
  <si>
    <t>ราคาถูก</t>
  </si>
  <si>
    <t xml:space="preserve"> 4  พฤศจิกายน 2563</t>
  </si>
  <si>
    <t>2</t>
  </si>
  <si>
    <t>ค่าจัดซื้อของใช้บริการบ้านพักนักท่องเที่ยว</t>
  </si>
  <si>
    <t>บริษัท สยามแม็คโคร จำกัด</t>
  </si>
  <si>
    <t xml:space="preserve"> 5 พฤศจิกายน 2563</t>
  </si>
  <si>
    <t>3</t>
  </si>
  <si>
    <t>บริษัท เอกชัยดิสทริบิวชั่นซีสเทม จำกัด</t>
  </si>
  <si>
    <t xml:space="preserve">  10 พฤศจิกายน 2563</t>
  </si>
  <si>
    <t>4</t>
  </si>
  <si>
    <t>ค่าจัดซื้อน้ำดื่ม</t>
  </si>
  <si>
    <t>บริษัท ดิวดรอปเชียงใหม่</t>
  </si>
  <si>
    <t xml:space="preserve">  11  พฤศจิกายน  2563</t>
  </si>
  <si>
    <t>5</t>
  </si>
  <si>
    <t>หจก.ต้นสนเทรดดิ้ง</t>
  </si>
  <si>
    <t xml:space="preserve">  12  พฤศจิกายน  2563</t>
  </si>
  <si>
    <t>6</t>
  </si>
  <si>
    <t>ค่าจัดซื้อวัสดุซ่อมแซมบ้านพักนักท่องเที่ยว</t>
  </si>
  <si>
    <t>สิริภัณฑ์</t>
  </si>
  <si>
    <t xml:space="preserve"> 13  พฤศจิกายน  2563</t>
  </si>
  <si>
    <t>7</t>
  </si>
  <si>
    <t>8</t>
  </si>
  <si>
    <t>ค่าซ่อมแซม</t>
  </si>
  <si>
    <t>บริษัท ธีรวุฒิ 999 จำกัด</t>
  </si>
  <si>
    <t xml:space="preserve">  14  พฤศจิกายน 2563</t>
  </si>
  <si>
    <t>9</t>
  </si>
  <si>
    <t>ร้านสล่าการไฟฟ้า</t>
  </si>
  <si>
    <t xml:space="preserve"> 14 พฤศจิกายน 2563</t>
  </si>
  <si>
    <t>10</t>
  </si>
  <si>
    <t>ค่าซ่อมแซมคอมพิวเตอร์</t>
  </si>
  <si>
    <t>หจก.แอดไวว์ฮอด</t>
  </si>
  <si>
    <t>11</t>
  </si>
  <si>
    <t>ค่าซ่อมแซมพาหนะ</t>
  </si>
  <si>
    <t>ร้าสุวิทย์ยานยนต์ฮอด</t>
  </si>
  <si>
    <t>12</t>
  </si>
  <si>
    <t>หจก.เกษตรวังตวง</t>
  </si>
  <si>
    <t>13</t>
  </si>
  <si>
    <t xml:space="preserve">  15  พฤศจิกายน  2563</t>
  </si>
  <si>
    <t>14</t>
  </si>
  <si>
    <t xml:space="preserve"> 16 พฤศจิกายน 2563</t>
  </si>
  <si>
    <t>15</t>
  </si>
  <si>
    <t xml:space="preserve"> 20  พฤศจิกายน 2563</t>
  </si>
  <si>
    <t>16</t>
  </si>
  <si>
    <t>ค่าจัดซื้อเครื่องเขียน</t>
  </si>
  <si>
    <t>หจก.ศิริวงค์พานิช</t>
  </si>
  <si>
    <t xml:space="preserve"> 24  พฤศจิกายน  2563</t>
  </si>
  <si>
    <t>17</t>
  </si>
  <si>
    <t>หจก.สมุดลานนาเชียงใหม่</t>
  </si>
  <si>
    <t xml:space="preserve">  25  พฤศจิกาน 2563</t>
  </si>
  <si>
    <t>18</t>
  </si>
  <si>
    <t xml:space="preserve"> 26  พฤศจิกายน 2563</t>
  </si>
  <si>
    <t>19</t>
  </si>
  <si>
    <t xml:space="preserve"> 26 พฤศจิกายน 2563</t>
  </si>
  <si>
    <t>20</t>
  </si>
  <si>
    <t>ค่าจัดซื้อดอกไม้ตกแต่งบ้านพักนักท่องเที่ยว</t>
  </si>
  <si>
    <t>สดใสพันธุ์ไม้</t>
  </si>
  <si>
    <t>21</t>
  </si>
  <si>
    <t>บริษัท ซีอาร์ซี ไทวัสดุ จำกัด</t>
  </si>
  <si>
    <t xml:space="preserve">  27  พฤศจิกายน 2563</t>
  </si>
  <si>
    <t>22</t>
  </si>
  <si>
    <t xml:space="preserve"> 27  พฤศจิกายน 2563</t>
  </si>
  <si>
    <t>23</t>
  </si>
  <si>
    <t>ค่าจัดซื้อกุญแจ</t>
  </si>
  <si>
    <t>หจก.เพชรเทรดดิ้ง</t>
  </si>
  <si>
    <t xml:space="preserve"> 30  พฤศจิกายน  2563</t>
  </si>
  <si>
    <t>ร้านสวนโพธารามหนึ่ง</t>
  </si>
  <si>
    <t>ร้านกนกสวนเกษตร</t>
  </si>
  <si>
    <t>ร้านระพีพันธุ์ไม้</t>
  </si>
  <si>
    <t>ร้านแม่ปิงการ์เด้ทน์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</si>
</sst>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3">
    <font>
      <sz val="11.0"/>
      <color theme="1"/>
      <name val="Arial"/>
    </font>
    <font>
      <b/>
      <sz val="16.0"/>
      <color theme="1"/>
      <name val="Sarabun"/>
    </font>
    <font>
      <sz val="16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vertical="center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49" xfId="0" applyAlignment="1" applyBorder="1" applyFont="1" applyNumberFormat="1">
      <alignment horizontal="center"/>
    </xf>
    <xf borderId="1" fillId="0" fontId="2" numFmtId="49" xfId="0" applyAlignment="1" applyBorder="1" applyFont="1" applyNumberFormat="1">
      <alignment horizontal="left"/>
    </xf>
    <xf borderId="1" fillId="0" fontId="2" numFmtId="164" xfId="0" applyBorder="1" applyFont="1" applyNumberFormat="1"/>
    <xf borderId="1" fillId="0" fontId="2" numFmtId="0" xfId="0" applyAlignment="1" applyBorder="1" applyFont="1">
      <alignment horizontal="left"/>
    </xf>
    <xf borderId="1" fillId="0" fontId="2" numFmtId="15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123825</xdr:colOff>
      <xdr:row>0</xdr:row>
      <xdr:rowOff>9525</xdr:rowOff>
    </xdr:from>
    <xdr:ext cx="1285875" cy="276225"/>
    <xdr:sp>
      <xdr:nvSpPr>
        <xdr:cNvPr id="3" name="Shape 3"/>
        <xdr:cNvSpPr txBox="1"/>
      </xdr:nvSpPr>
      <xdr:spPr>
        <a:xfrm>
          <a:off x="4703063" y="3641888"/>
          <a:ext cx="1285875" cy="2762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แบบ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สขร. 1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27.75"/>
    <col customWidth="1" min="3" max="3" width="10.88"/>
    <col customWidth="1" min="4" max="5" width="9.5"/>
    <col customWidth="1" min="6" max="6" width="27.25"/>
    <col customWidth="1" min="7" max="7" width="30.13"/>
    <col customWidth="1" min="8" max="8" width="10.88"/>
    <col customWidth="1" min="9" max="9" width="17.0"/>
    <col customWidth="1" min="10" max="26" width="7.88"/>
  </cols>
  <sheetData>
    <row r="1" ht="21.0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1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4" t="s">
        <v>2</v>
      </c>
      <c r="B5" s="5" t="s">
        <v>3</v>
      </c>
      <c r="C5" s="6" t="s">
        <v>4</v>
      </c>
      <c r="D5" s="4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7" t="s">
        <v>11</v>
      </c>
      <c r="B6" s="8" t="s">
        <v>12</v>
      </c>
      <c r="C6" s="9">
        <v>8560.0</v>
      </c>
      <c r="D6" s="9">
        <f t="shared" ref="D6:D28" si="1">SUM(C6)</f>
        <v>8560</v>
      </c>
      <c r="E6" s="7" t="s">
        <v>13</v>
      </c>
      <c r="F6" s="10" t="s">
        <v>14</v>
      </c>
      <c r="G6" s="10" t="str">
        <f t="shared" ref="G6:G28" si="2">+F6</f>
        <v>หจก.วีระภัณฑ์เชียงใหม่</v>
      </c>
      <c r="H6" s="7" t="s">
        <v>15</v>
      </c>
      <c r="I6" s="11" t="s">
        <v>16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7" t="s">
        <v>17</v>
      </c>
      <c r="B7" s="10" t="s">
        <v>18</v>
      </c>
      <c r="C7" s="9">
        <v>2764.0</v>
      </c>
      <c r="D7" s="9">
        <f t="shared" si="1"/>
        <v>2764</v>
      </c>
      <c r="E7" s="7" t="s">
        <v>13</v>
      </c>
      <c r="F7" s="10" t="s">
        <v>19</v>
      </c>
      <c r="G7" s="10" t="str">
        <f t="shared" si="2"/>
        <v>บริษัท สยามแม็คโคร จำกัด</v>
      </c>
      <c r="H7" s="7" t="s">
        <v>15</v>
      </c>
      <c r="I7" s="11" t="s">
        <v>20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7" t="s">
        <v>21</v>
      </c>
      <c r="B8" s="10" t="s">
        <v>18</v>
      </c>
      <c r="C8" s="9">
        <v>1739.0</v>
      </c>
      <c r="D8" s="9">
        <f t="shared" si="1"/>
        <v>1739</v>
      </c>
      <c r="E8" s="7" t="s">
        <v>13</v>
      </c>
      <c r="F8" s="10" t="s">
        <v>22</v>
      </c>
      <c r="G8" s="10" t="str">
        <f t="shared" si="2"/>
        <v>บริษัท เอกชัยดิสทริบิวชั่นซีสเทม จำกัด</v>
      </c>
      <c r="H8" s="7" t="s">
        <v>15</v>
      </c>
      <c r="I8" s="11" t="s">
        <v>23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7" t="s">
        <v>24</v>
      </c>
      <c r="B9" s="10" t="s">
        <v>25</v>
      </c>
      <c r="C9" s="9">
        <v>225.0</v>
      </c>
      <c r="D9" s="9">
        <f t="shared" si="1"/>
        <v>225</v>
      </c>
      <c r="E9" s="7" t="s">
        <v>13</v>
      </c>
      <c r="F9" s="10" t="s">
        <v>26</v>
      </c>
      <c r="G9" s="10" t="str">
        <f t="shared" si="2"/>
        <v>บริษัท ดิวดรอปเชียงใหม่</v>
      </c>
      <c r="H9" s="7" t="s">
        <v>15</v>
      </c>
      <c r="I9" s="11" t="s">
        <v>27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7" t="s">
        <v>28</v>
      </c>
      <c r="B10" s="8" t="s">
        <v>25</v>
      </c>
      <c r="C10" s="9">
        <v>5000.0</v>
      </c>
      <c r="D10" s="9">
        <f t="shared" si="1"/>
        <v>5000</v>
      </c>
      <c r="E10" s="7" t="s">
        <v>13</v>
      </c>
      <c r="F10" s="10" t="s">
        <v>29</v>
      </c>
      <c r="G10" s="10" t="str">
        <f t="shared" si="2"/>
        <v>หจก.ต้นสนเทรดดิ้ง</v>
      </c>
      <c r="H10" s="7" t="s">
        <v>15</v>
      </c>
      <c r="I10" s="11" t="s">
        <v>30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7" t="s">
        <v>31</v>
      </c>
      <c r="B11" s="10" t="s">
        <v>32</v>
      </c>
      <c r="C11" s="9">
        <v>7300.0</v>
      </c>
      <c r="D11" s="9">
        <f t="shared" si="1"/>
        <v>7300</v>
      </c>
      <c r="E11" s="7" t="s">
        <v>13</v>
      </c>
      <c r="F11" s="10" t="s">
        <v>33</v>
      </c>
      <c r="G11" s="10" t="str">
        <f t="shared" si="2"/>
        <v>สิริภัณฑ์</v>
      </c>
      <c r="H11" s="7" t="s">
        <v>15</v>
      </c>
      <c r="I11" s="11" t="s">
        <v>34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7" t="s">
        <v>35</v>
      </c>
      <c r="B12" s="10" t="s">
        <v>18</v>
      </c>
      <c r="C12" s="9">
        <v>6915.0</v>
      </c>
      <c r="D12" s="9">
        <f t="shared" si="1"/>
        <v>6915</v>
      </c>
      <c r="E12" s="7" t="s">
        <v>13</v>
      </c>
      <c r="F12" s="10" t="s">
        <v>19</v>
      </c>
      <c r="G12" s="10" t="str">
        <f t="shared" si="2"/>
        <v>บริษัท สยามแม็คโคร จำกัด</v>
      </c>
      <c r="H12" s="7" t="s">
        <v>15</v>
      </c>
      <c r="I12" s="11" t="s">
        <v>34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7" t="s">
        <v>36</v>
      </c>
      <c r="B13" s="10" t="s">
        <v>37</v>
      </c>
      <c r="C13" s="9">
        <v>9800.0</v>
      </c>
      <c r="D13" s="9">
        <f t="shared" si="1"/>
        <v>9800</v>
      </c>
      <c r="E13" s="7" t="s">
        <v>13</v>
      </c>
      <c r="F13" s="10" t="s">
        <v>38</v>
      </c>
      <c r="G13" s="10" t="str">
        <f t="shared" si="2"/>
        <v>บริษัท ธีรวุฒิ 999 จำกัด</v>
      </c>
      <c r="H13" s="7" t="s">
        <v>15</v>
      </c>
      <c r="I13" s="11" t="s">
        <v>39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7" t="s">
        <v>40</v>
      </c>
      <c r="B14" s="10" t="s">
        <v>32</v>
      </c>
      <c r="C14" s="9">
        <v>8190.0</v>
      </c>
      <c r="D14" s="9">
        <f t="shared" si="1"/>
        <v>8190</v>
      </c>
      <c r="E14" s="7" t="s">
        <v>13</v>
      </c>
      <c r="F14" s="10" t="s">
        <v>41</v>
      </c>
      <c r="G14" s="10" t="str">
        <f t="shared" si="2"/>
        <v>ร้านสล่าการไฟฟ้า</v>
      </c>
      <c r="H14" s="7" t="s">
        <v>15</v>
      </c>
      <c r="I14" s="11" t="s">
        <v>42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7" t="s">
        <v>43</v>
      </c>
      <c r="B15" s="10" t="s">
        <v>44</v>
      </c>
      <c r="C15" s="9">
        <v>1550.0</v>
      </c>
      <c r="D15" s="9">
        <f t="shared" si="1"/>
        <v>1550</v>
      </c>
      <c r="E15" s="7" t="s">
        <v>13</v>
      </c>
      <c r="F15" s="10" t="s">
        <v>45</v>
      </c>
      <c r="G15" s="10" t="str">
        <f t="shared" si="2"/>
        <v>หจก.แอดไวว์ฮอด</v>
      </c>
      <c r="H15" s="7" t="s">
        <v>15</v>
      </c>
      <c r="I15" s="11" t="s">
        <v>42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7" t="s">
        <v>46</v>
      </c>
      <c r="B16" s="10" t="s">
        <v>47</v>
      </c>
      <c r="C16" s="9">
        <v>3315.0</v>
      </c>
      <c r="D16" s="9">
        <f t="shared" si="1"/>
        <v>3315</v>
      </c>
      <c r="E16" s="7" t="s">
        <v>13</v>
      </c>
      <c r="F16" s="10" t="s">
        <v>48</v>
      </c>
      <c r="G16" s="10" t="str">
        <f t="shared" si="2"/>
        <v>ร้าสุวิทย์ยานยนต์ฮอด</v>
      </c>
      <c r="H16" s="7" t="s">
        <v>15</v>
      </c>
      <c r="I16" s="11" t="s">
        <v>42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7" t="s">
        <v>49</v>
      </c>
      <c r="B17" s="10" t="s">
        <v>18</v>
      </c>
      <c r="C17" s="9">
        <v>5660.0</v>
      </c>
      <c r="D17" s="9">
        <f t="shared" si="1"/>
        <v>5660</v>
      </c>
      <c r="E17" s="7" t="s">
        <v>13</v>
      </c>
      <c r="F17" s="10" t="s">
        <v>50</v>
      </c>
      <c r="G17" s="10" t="str">
        <f t="shared" si="2"/>
        <v>หจก.เกษตรวังตวง</v>
      </c>
      <c r="H17" s="7" t="s">
        <v>15</v>
      </c>
      <c r="I17" s="11" t="s">
        <v>42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7" t="s">
        <v>51</v>
      </c>
      <c r="B18" s="10" t="s">
        <v>32</v>
      </c>
      <c r="C18" s="9">
        <v>9000.0</v>
      </c>
      <c r="D18" s="9">
        <f t="shared" si="1"/>
        <v>9000</v>
      </c>
      <c r="E18" s="7" t="s">
        <v>13</v>
      </c>
      <c r="F18" s="10" t="s">
        <v>33</v>
      </c>
      <c r="G18" s="10" t="str">
        <f t="shared" si="2"/>
        <v>สิริภัณฑ์</v>
      </c>
      <c r="H18" s="7" t="s">
        <v>15</v>
      </c>
      <c r="I18" s="11" t="s">
        <v>52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7" t="s">
        <v>53</v>
      </c>
      <c r="B19" s="10" t="s">
        <v>18</v>
      </c>
      <c r="C19" s="9">
        <v>5713.0</v>
      </c>
      <c r="D19" s="9">
        <f t="shared" si="1"/>
        <v>5713</v>
      </c>
      <c r="E19" s="7" t="s">
        <v>13</v>
      </c>
      <c r="F19" s="10" t="s">
        <v>19</v>
      </c>
      <c r="G19" s="10" t="str">
        <f t="shared" si="2"/>
        <v>บริษัท สยามแม็คโคร จำกัด</v>
      </c>
      <c r="H19" s="7" t="s">
        <v>15</v>
      </c>
      <c r="I19" s="11" t="s">
        <v>54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7" t="s">
        <v>55</v>
      </c>
      <c r="B20" s="10" t="s">
        <v>18</v>
      </c>
      <c r="C20" s="9">
        <v>594.0</v>
      </c>
      <c r="D20" s="9">
        <f t="shared" si="1"/>
        <v>594</v>
      </c>
      <c r="E20" s="7" t="s">
        <v>13</v>
      </c>
      <c r="F20" s="10" t="s">
        <v>19</v>
      </c>
      <c r="G20" s="10" t="str">
        <f t="shared" si="2"/>
        <v>บริษัท สยามแม็คโคร จำกัด</v>
      </c>
      <c r="H20" s="7" t="s">
        <v>15</v>
      </c>
      <c r="I20" s="11" t="s">
        <v>56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7" t="s">
        <v>57</v>
      </c>
      <c r="B21" s="8" t="s">
        <v>58</v>
      </c>
      <c r="C21" s="9">
        <v>3193.0</v>
      </c>
      <c r="D21" s="9">
        <f t="shared" si="1"/>
        <v>3193</v>
      </c>
      <c r="E21" s="7" t="s">
        <v>13</v>
      </c>
      <c r="F21" s="10" t="s">
        <v>59</v>
      </c>
      <c r="G21" s="10" t="str">
        <f t="shared" si="2"/>
        <v>หจก.ศิริวงค์พานิช</v>
      </c>
      <c r="H21" s="7" t="s">
        <v>15</v>
      </c>
      <c r="I21" s="11" t="s">
        <v>60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7" t="s">
        <v>61</v>
      </c>
      <c r="B22" s="8" t="s">
        <v>58</v>
      </c>
      <c r="C22" s="9">
        <v>2773.0</v>
      </c>
      <c r="D22" s="9">
        <f t="shared" si="1"/>
        <v>2773</v>
      </c>
      <c r="E22" s="7" t="s">
        <v>13</v>
      </c>
      <c r="F22" s="10" t="s">
        <v>62</v>
      </c>
      <c r="G22" s="10" t="str">
        <f t="shared" si="2"/>
        <v>หจก.สมุดลานนาเชียงใหม่</v>
      </c>
      <c r="H22" s="7" t="s">
        <v>15</v>
      </c>
      <c r="I22" s="11" t="s">
        <v>63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7" t="s">
        <v>64</v>
      </c>
      <c r="B23" s="10" t="s">
        <v>18</v>
      </c>
      <c r="C23" s="9">
        <v>588.0</v>
      </c>
      <c r="D23" s="9">
        <f t="shared" si="1"/>
        <v>588</v>
      </c>
      <c r="E23" s="7" t="s">
        <v>13</v>
      </c>
      <c r="F23" s="10" t="s">
        <v>19</v>
      </c>
      <c r="G23" s="10" t="str">
        <f t="shared" si="2"/>
        <v>บริษัท สยามแม็คโคร จำกัด</v>
      </c>
      <c r="H23" s="7" t="s">
        <v>15</v>
      </c>
      <c r="I23" s="11" t="s">
        <v>65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7" t="s">
        <v>66</v>
      </c>
      <c r="B24" s="10" t="s">
        <v>18</v>
      </c>
      <c r="C24" s="9">
        <v>2284.0</v>
      </c>
      <c r="D24" s="9">
        <f t="shared" si="1"/>
        <v>2284</v>
      </c>
      <c r="E24" s="7" t="s">
        <v>13</v>
      </c>
      <c r="F24" s="10" t="s">
        <v>19</v>
      </c>
      <c r="G24" s="10" t="str">
        <f t="shared" si="2"/>
        <v>บริษัท สยามแม็คโคร จำกัด</v>
      </c>
      <c r="H24" s="7" t="s">
        <v>15</v>
      </c>
      <c r="I24" s="11" t="s">
        <v>67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7" t="s">
        <v>68</v>
      </c>
      <c r="B25" s="10" t="s">
        <v>69</v>
      </c>
      <c r="C25" s="9">
        <v>10000.0</v>
      </c>
      <c r="D25" s="9">
        <f t="shared" si="1"/>
        <v>10000</v>
      </c>
      <c r="E25" s="7" t="s">
        <v>13</v>
      </c>
      <c r="F25" s="10" t="s">
        <v>70</v>
      </c>
      <c r="G25" s="10" t="str">
        <f t="shared" si="2"/>
        <v>สดใสพันธุ์ไม้</v>
      </c>
      <c r="H25" s="7" t="s">
        <v>15</v>
      </c>
      <c r="I25" s="11" t="s">
        <v>67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7" t="s">
        <v>71</v>
      </c>
      <c r="B26" s="8" t="s">
        <v>12</v>
      </c>
      <c r="C26" s="9">
        <v>3952.0</v>
      </c>
      <c r="D26" s="9">
        <f t="shared" si="1"/>
        <v>3952</v>
      </c>
      <c r="E26" s="7" t="s">
        <v>13</v>
      </c>
      <c r="F26" s="10" t="s">
        <v>72</v>
      </c>
      <c r="G26" s="10" t="str">
        <f t="shared" si="2"/>
        <v>บริษัท ซีอาร์ซี ไทวัสดุ จำกัด</v>
      </c>
      <c r="H26" s="7" t="s">
        <v>15</v>
      </c>
      <c r="I26" s="11" t="s">
        <v>73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7" t="s">
        <v>74</v>
      </c>
      <c r="B27" s="10" t="s">
        <v>18</v>
      </c>
      <c r="C27" s="9">
        <v>5911.0</v>
      </c>
      <c r="D27" s="9">
        <f t="shared" si="1"/>
        <v>5911</v>
      </c>
      <c r="E27" s="7" t="s">
        <v>13</v>
      </c>
      <c r="F27" s="10" t="s">
        <v>19</v>
      </c>
      <c r="G27" s="10" t="str">
        <f t="shared" si="2"/>
        <v>บริษัท สยามแม็คโคร จำกัด</v>
      </c>
      <c r="H27" s="7" t="s">
        <v>15</v>
      </c>
      <c r="I27" s="11" t="s">
        <v>75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7" t="s">
        <v>76</v>
      </c>
      <c r="B28" s="10" t="s">
        <v>77</v>
      </c>
      <c r="C28" s="9">
        <v>267.5</v>
      </c>
      <c r="D28" s="9">
        <f t="shared" si="1"/>
        <v>267.5</v>
      </c>
      <c r="E28" s="7" t="s">
        <v>13</v>
      </c>
      <c r="F28" s="10" t="s">
        <v>78</v>
      </c>
      <c r="G28" s="10" t="str">
        <f t="shared" si="2"/>
        <v>หจก.เพชรเทรดดิ้ง</v>
      </c>
      <c r="H28" s="7" t="s">
        <v>15</v>
      </c>
      <c r="I28" s="11" t="s">
        <v>79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7"/>
      <c r="B40" s="10" t="s">
        <v>69</v>
      </c>
      <c r="C40" s="9">
        <v>2400.0</v>
      </c>
      <c r="D40" s="9">
        <f t="shared" ref="D40:D43" si="3">SUM(C40)</f>
        <v>2400</v>
      </c>
      <c r="E40" s="7" t="s">
        <v>13</v>
      </c>
      <c r="F40" s="10" t="s">
        <v>80</v>
      </c>
      <c r="G40" s="10" t="str">
        <f t="shared" ref="G40:G43" si="4">+F40</f>
        <v>ร้านสวนโพธารามหนึ่ง</v>
      </c>
      <c r="H40" s="7" t="s">
        <v>15</v>
      </c>
      <c r="I40" s="11" t="s">
        <v>54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7"/>
      <c r="B41" s="10" t="s">
        <v>69</v>
      </c>
      <c r="C41" s="9">
        <v>1200.0</v>
      </c>
      <c r="D41" s="9">
        <f t="shared" si="3"/>
        <v>1200</v>
      </c>
      <c r="E41" s="7" t="s">
        <v>13</v>
      </c>
      <c r="F41" s="10" t="s">
        <v>81</v>
      </c>
      <c r="G41" s="10" t="str">
        <f t="shared" si="4"/>
        <v>ร้านกนกสวนเกษตร</v>
      </c>
      <c r="H41" s="7" t="s">
        <v>15</v>
      </c>
      <c r="I41" s="11" t="s">
        <v>54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7"/>
      <c r="B42" s="10" t="s">
        <v>69</v>
      </c>
      <c r="C42" s="9">
        <v>2000.0</v>
      </c>
      <c r="D42" s="9">
        <f t="shared" si="3"/>
        <v>2000</v>
      </c>
      <c r="E42" s="7" t="s">
        <v>13</v>
      </c>
      <c r="F42" s="10" t="s">
        <v>82</v>
      </c>
      <c r="G42" s="10" t="str">
        <f t="shared" si="4"/>
        <v>ร้านระพีพันธุ์ไม้</v>
      </c>
      <c r="H42" s="7" t="s">
        <v>15</v>
      </c>
      <c r="I42" s="11" t="s">
        <v>54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7"/>
      <c r="B43" s="10" t="s">
        <v>69</v>
      </c>
      <c r="C43" s="9">
        <v>3600.0</v>
      </c>
      <c r="D43" s="9">
        <f t="shared" si="3"/>
        <v>3600</v>
      </c>
      <c r="E43" s="7" t="s">
        <v>13</v>
      </c>
      <c r="F43" s="10" t="s">
        <v>83</v>
      </c>
      <c r="G43" s="10" t="str">
        <f t="shared" si="4"/>
        <v>ร้านแม่ปิงการ์เด้ทน์</v>
      </c>
      <c r="H43" s="7" t="s">
        <v>15</v>
      </c>
      <c r="I43" s="11" t="s">
        <v>54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1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1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1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1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1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I1"/>
    <mergeCell ref="A2:I2"/>
    <mergeCell ref="A3:I3"/>
  </mergeCells>
  <printOptions/>
  <pageMargins bottom="0.7480314960629921" footer="0.0" header="0.0" left="0.2362204724409449" right="0.2362204724409449" top="0.7480314960629921"/>
  <pageSetup paperSize="9"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2015-03-30T03:35:31Z</dcterms:created>
  <dc:creator>Windows User</dc:creator>
</cp:coreProperties>
</file>