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 firstSheet="2" activeTab="2"/>
  </bookViews>
  <sheets>
    <sheet name="ม.ค." sheetId="13" state="hidden" r:id="rId1"/>
    <sheet name="ก.พ.." sheetId="1" state="hidden" r:id="rId2"/>
    <sheet name="มิย.64" sheetId="21" r:id="rId3"/>
    <sheet name="Sheet3" sheetId="20" state="hidden" r:id="rId4"/>
    <sheet name="Sheet2" sheetId="19" state="hidden" r:id="rId5"/>
    <sheet name="Sheet1" sheetId="18" state="hidden" r:id="rId6"/>
    <sheet name="ก.ค.61" sheetId="17" state="hidden" r:id="rId7"/>
    <sheet name="มิ.ย.61" sheetId="16" state="hidden" r:id="rId8"/>
    <sheet name="พ.ค.61" sheetId="15" state="hidden" r:id="rId9"/>
    <sheet name="เม.ย.61" sheetId="14" state="hidden" r:id="rId10"/>
    <sheet name="มีค." sheetId="4" state="hidden" r:id="rId11"/>
    <sheet name="เมย." sheetId="3" state="hidden" r:id="rId12"/>
    <sheet name="พค." sheetId="5" state="hidden" r:id="rId13"/>
    <sheet name="มิย." sheetId="6" state="hidden" r:id="rId14"/>
    <sheet name="กค." sheetId="10" state="hidden" r:id="rId15"/>
    <sheet name="สค." sheetId="7" state="hidden" r:id="rId16"/>
    <sheet name="กย." sheetId="11" state="hidden" r:id="rId17"/>
    <sheet name="ตค." sheetId="12" state="hidden" r:id="rId18"/>
    <sheet name="พย." sheetId="8" state="hidden" r:id="rId19"/>
    <sheet name="ธค." sheetId="9" state="hidden" r:id="rId20"/>
  </sheets>
  <definedNames>
    <definedName name="_xlnm.Print_Area" localSheetId="2">มิย.64!$A$1:$I$75</definedName>
    <definedName name="_xlnm.Print_Area" localSheetId="9">เม.ย.61!$A$1:$I$69</definedName>
  </definedNames>
  <calcPr calcId="144525"/>
</workbook>
</file>

<file path=xl/calcChain.xml><?xml version="1.0" encoding="utf-8"?>
<calcChain xmlns="http://schemas.openxmlformats.org/spreadsheetml/2006/main">
  <c r="G184" i="21" l="1"/>
  <c r="D184" i="21"/>
  <c r="F186" i="21" s="1"/>
  <c r="G187" i="21" s="1"/>
  <c r="G42" i="21"/>
  <c r="G34" i="21" l="1"/>
  <c r="D34" i="21"/>
  <c r="E46" i="21"/>
  <c r="G30" i="21"/>
  <c r="D30" i="21"/>
  <c r="F32" i="21" s="1"/>
  <c r="G33" i="21" s="1"/>
  <c r="G180" i="21" l="1"/>
  <c r="D180" i="21"/>
  <c r="F182" i="21" s="1"/>
  <c r="G183" i="21" s="1"/>
  <c r="G38" i="21"/>
  <c r="D38" i="21"/>
  <c r="G176" i="21" l="1"/>
  <c r="D176" i="21"/>
  <c r="F178" i="21" s="1"/>
  <c r="G179" i="21" s="1"/>
  <c r="G172" i="21"/>
  <c r="D172" i="21"/>
  <c r="F174" i="21" s="1"/>
  <c r="G175" i="21" s="1"/>
  <c r="G58" i="21"/>
  <c r="D58" i="21"/>
  <c r="F60" i="21" s="1"/>
  <c r="G61" i="21" s="1"/>
  <c r="G54" i="21"/>
  <c r="D54" i="21"/>
  <c r="F56" i="21" s="1"/>
  <c r="G57" i="21" s="1"/>
  <c r="F26" i="21"/>
  <c r="G26" i="21" s="1"/>
  <c r="D26" i="21"/>
  <c r="F28" i="21" s="1"/>
  <c r="G29" i="21" s="1"/>
  <c r="F18" i="21" l="1"/>
  <c r="G18" i="21" l="1"/>
  <c r="G6" i="21"/>
  <c r="D50" i="21" l="1"/>
  <c r="F52" i="21" s="1"/>
  <c r="G50" i="21" l="1"/>
  <c r="G46" i="21"/>
  <c r="G53" i="21" l="1"/>
  <c r="D46" i="21"/>
  <c r="F48" i="21" s="1"/>
  <c r="G49" i="21" s="1"/>
  <c r="D22" i="21"/>
  <c r="F24" i="21" s="1"/>
  <c r="D18" i="21"/>
  <c r="F20" i="21" s="1"/>
  <c r="G21" i="21" s="1"/>
  <c r="I16" i="21"/>
  <c r="I20" i="21" s="1"/>
  <c r="I24" i="21" s="1"/>
  <c r="I28" i="21" s="1"/>
  <c r="D14" i="21"/>
  <c r="F16" i="21" s="1"/>
  <c r="G17" i="21" s="1"/>
  <c r="I12" i="21"/>
  <c r="D10" i="21"/>
  <c r="F12" i="21" s="1"/>
  <c r="D6" i="21"/>
  <c r="F8" i="21"/>
  <c r="I40" i="21" l="1"/>
  <c r="I44" i="21" s="1"/>
  <c r="I48" i="21" s="1"/>
  <c r="I52" i="21" s="1"/>
  <c r="I56" i="21" s="1"/>
  <c r="I60" i="21" s="1"/>
  <c r="I174" i="21" s="1"/>
  <c r="I178" i="21" s="1"/>
  <c r="I182" i="21" s="1"/>
  <c r="I186" i="21" s="1"/>
  <c r="I32" i="21"/>
  <c r="G9" i="21" l="1"/>
  <c r="G25" i="21"/>
  <c r="G13" i="21"/>
  <c r="G41" i="20" l="1"/>
  <c r="F66" i="20"/>
  <c r="G67" i="20" s="1"/>
  <c r="F62" i="20"/>
  <c r="G63" i="20" s="1"/>
  <c r="F58" i="20"/>
  <c r="G59" i="20" s="1"/>
  <c r="G49" i="20"/>
  <c r="G45" i="20"/>
  <c r="F36" i="20"/>
  <c r="G37" i="20" s="1"/>
  <c r="G33" i="20"/>
  <c r="K32" i="20"/>
  <c r="G25" i="20"/>
  <c r="G17" i="20"/>
  <c r="G13" i="20"/>
  <c r="G9" i="20"/>
  <c r="F70" i="19" l="1"/>
  <c r="G71" i="19" s="1"/>
  <c r="F66" i="19"/>
  <c r="G67" i="19" s="1"/>
  <c r="F62" i="19"/>
  <c r="G63" i="19" s="1"/>
  <c r="G41" i="19"/>
  <c r="G33" i="19"/>
  <c r="G25" i="19"/>
  <c r="G17" i="19"/>
  <c r="F102" i="19"/>
  <c r="G103" i="19" s="1"/>
  <c r="F98" i="19"/>
  <c r="G99" i="19" s="1"/>
  <c r="G95" i="19"/>
  <c r="F58" i="19"/>
  <c r="G59" i="19" s="1"/>
  <c r="G49" i="19"/>
  <c r="F36" i="19"/>
  <c r="G37" i="19" s="1"/>
  <c r="K32" i="19"/>
  <c r="G13" i="19"/>
  <c r="G9" i="19"/>
  <c r="F89" i="18" l="1"/>
  <c r="G90" i="18" s="1"/>
  <c r="F74" i="18"/>
  <c r="G75" i="18" s="1"/>
  <c r="F85" i="18"/>
  <c r="G86" i="18" s="1"/>
  <c r="F93" i="18"/>
  <c r="G94" i="18" s="1"/>
  <c r="F70" i="18"/>
  <c r="G71" i="18" s="1"/>
  <c r="F66" i="18"/>
  <c r="G67" i="18" s="1"/>
  <c r="F62" i="18"/>
  <c r="G63" i="18" s="1"/>
  <c r="F58" i="18"/>
  <c r="G59" i="18" s="1"/>
  <c r="G49" i="18"/>
  <c r="G41" i="18"/>
  <c r="F36" i="18"/>
  <c r="G37" i="18" s="1"/>
  <c r="K32" i="18"/>
  <c r="F32" i="18"/>
  <c r="G33" i="18" s="1"/>
  <c r="G25" i="18"/>
  <c r="G21" i="18"/>
  <c r="G13" i="18"/>
  <c r="G9" i="18"/>
  <c r="F101" i="17" l="1"/>
  <c r="G102" i="17" s="1"/>
  <c r="F97" i="17" l="1"/>
  <c r="G98" i="17" s="1"/>
  <c r="F93" i="17"/>
  <c r="G94" i="17" s="1"/>
  <c r="F89" i="17"/>
  <c r="G90" i="17" s="1"/>
  <c r="F85" i="17"/>
  <c r="G86" i="17" s="1"/>
  <c r="F74" i="17"/>
  <c r="G75" i="17" s="1"/>
  <c r="F70" i="17"/>
  <c r="G71" i="17" s="1"/>
  <c r="F66" i="17"/>
  <c r="G67" i="17" s="1"/>
  <c r="F62" i="17"/>
  <c r="G63" i="17" s="1"/>
  <c r="F48" i="17"/>
  <c r="G49" i="17" s="1"/>
  <c r="G13" i="17" l="1"/>
  <c r="G21" i="17"/>
  <c r="G25" i="17"/>
  <c r="F58" i="17" l="1"/>
  <c r="G59" i="17" s="1"/>
  <c r="G41" i="17"/>
  <c r="F36" i="17"/>
  <c r="G37" i="17" s="1"/>
  <c r="K32" i="17"/>
  <c r="F32" i="17"/>
  <c r="G33" i="17" s="1"/>
  <c r="G9" i="17"/>
  <c r="F41" i="16" l="1"/>
  <c r="G42" i="16" s="1"/>
  <c r="F37" i="16"/>
  <c r="G38" i="16" s="1"/>
  <c r="F33" i="16"/>
  <c r="G34" i="16" s="1"/>
  <c r="G21" i="16"/>
  <c r="F16" i="16"/>
  <c r="G17" i="16" s="1"/>
  <c r="K12" i="16"/>
  <c r="F12" i="16"/>
  <c r="G13" i="16" s="1"/>
  <c r="G9" i="16"/>
  <c r="E172" i="15" l="1"/>
  <c r="F170" i="15"/>
  <c r="F169" i="15"/>
  <c r="E146" i="15"/>
  <c r="F144" i="15"/>
  <c r="F143" i="15"/>
  <c r="E120" i="15"/>
  <c r="F118" i="15"/>
  <c r="F117" i="15"/>
  <c r="F92" i="15"/>
  <c r="F91" i="15"/>
  <c r="E94" i="15"/>
  <c r="F41" i="15" l="1"/>
  <c r="G42" i="15" s="1"/>
  <c r="F37" i="15"/>
  <c r="G38" i="15" s="1"/>
  <c r="F33" i="15"/>
  <c r="G34" i="15" s="1"/>
  <c r="G21" i="15"/>
  <c r="F16" i="15"/>
  <c r="G17" i="15" s="1"/>
  <c r="K12" i="15"/>
  <c r="F12" i="15"/>
  <c r="G13" i="15" s="1"/>
  <c r="F8" i="15"/>
  <c r="G9" i="15" s="1"/>
  <c r="F41" i="14" l="1"/>
  <c r="G42" i="14" s="1"/>
  <c r="F37" i="14"/>
  <c r="G38" i="14" s="1"/>
  <c r="F33" i="14"/>
  <c r="G34" i="14" s="1"/>
  <c r="G21" i="14"/>
  <c r="F16" i="14"/>
  <c r="G17" i="14" s="1"/>
  <c r="F12" i="14"/>
  <c r="G13" i="14" s="1"/>
  <c r="F8" i="14"/>
  <c r="G9" i="14" s="1"/>
  <c r="K12" i="14"/>
  <c r="K34" i="4" l="1"/>
  <c r="A97" i="4"/>
  <c r="A72" i="4"/>
  <c r="A49" i="4"/>
  <c r="A26" i="4"/>
  <c r="A25" i="4"/>
  <c r="A48" i="4" s="1"/>
  <c r="A71" i="4" s="1"/>
  <c r="A96" i="4" s="1"/>
  <c r="A80" i="13" l="1"/>
  <c r="A54" i="13"/>
  <c r="A28" i="13"/>
  <c r="A96" i="1"/>
  <c r="A71" i="1"/>
  <c r="A48" i="1"/>
  <c r="A25" i="1"/>
</calcChain>
</file>

<file path=xl/sharedStrings.xml><?xml version="1.0" encoding="utf-8"?>
<sst xmlns="http://schemas.openxmlformats.org/spreadsheetml/2006/main" count="4134" uniqueCount="429">
  <si>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</si>
  <si>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</si>
  <si>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</si>
  <si>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</si>
  <si>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</si>
  <si>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</si>
  <si>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</si>
  <si>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</si>
  <si>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</si>
  <si>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</si>
  <si>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</si>
  <si>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</si>
  <si>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</si>
  <si>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</si>
  <si>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</si>
  <si>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</si>
  <si>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</si>
  <si>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</si>
  <si>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</si>
  <si>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</si>
  <si>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พฤษภาคม พ.ศ.2561(๑)</t>
  </si>
  <si>
    <t>วันที่ 5 เดือน มิถุนายน พ.ศ.2561(๑)</t>
  </si>
  <si>
    <t>วันที่ 5 เดือน กรกฎาคม พ.ศ.2561(๑)</t>
  </si>
  <si>
    <t>วันที่ 5 เดือน สิงหาคม พ.ศ.2561(๑)</t>
  </si>
  <si>
    <t>วันที่ 5 เดือน กันยายน พ.ศ.2561(๑)</t>
  </si>
  <si>
    <t>วันที่ 5 เดือน ตุลาคม พ.ศ.2561(๑)</t>
  </si>
  <si>
    <t>วันที่ 5 เดือน พฤศจิกายน พ.ศ.2561(๑)</t>
  </si>
  <si>
    <t>วันที่ 5 เดือน ธันวาคม พ.ศ.2561(๑)</t>
  </si>
  <si>
    <t>วันที่ 5 เดือน มกราคม พ.ศ.2562 (๑)</t>
  </si>
  <si>
    <t>หินคลุก</t>
  </si>
  <si>
    <t>วิธีเฉพาะเจาะจง</t>
  </si>
  <si>
    <t>บ่อหินครูษา</t>
  </si>
  <si>
    <t>ราคาที่เสนอ</t>
  </si>
  <si>
    <t>ราคาที่ตกลงซื้อ</t>
  </si>
  <si>
    <t>หรือจ้าง</t>
  </si>
  <si>
    <t>สะดวกในการจัดซื้อ</t>
  </si>
  <si>
    <t>และสินค้าได้มาตรฐาน</t>
  </si>
  <si>
    <t>ตรงตามความต้องการ</t>
  </si>
  <si>
    <t>น้ำมันเชื้อเพลิง-หล่อลื่น</t>
  </si>
  <si>
    <t>1</t>
  </si>
  <si>
    <t>2</t>
  </si>
  <si>
    <t>7,500.-บาท</t>
  </si>
  <si>
    <t>ที่ ทส 1412.5.9</t>
  </si>
  <si>
    <t>729.94 บาท</t>
  </si>
  <si>
    <t>3</t>
  </si>
  <si>
    <t xml:space="preserve">ลงวันที่  7 </t>
  </si>
  <si>
    <t xml:space="preserve"> กุมภาพันธ์ 2561</t>
  </si>
  <si>
    <t xml:space="preserve">ลงวันที่  3 </t>
  </si>
  <si>
    <t>1,199.95 บาท</t>
  </si>
  <si>
    <t>ลงวันที่ 4</t>
  </si>
  <si>
    <t>4</t>
  </si>
  <si>
    <t>999.96 บาท</t>
  </si>
  <si>
    <t>ลงวันที่ 5</t>
  </si>
  <si>
    <t>5</t>
  </si>
  <si>
    <t>1,899.92 บาท</t>
  </si>
  <si>
    <t>ลงวันที่ 6</t>
  </si>
  <si>
    <t>6</t>
  </si>
  <si>
    <t>1,100.- บาท</t>
  </si>
  <si>
    <t>1,100.-บาท</t>
  </si>
  <si>
    <t>ลงวันที่ 14</t>
  </si>
  <si>
    <t>7</t>
  </si>
  <si>
    <t>1,200.- บาท</t>
  </si>
  <si>
    <t>ลงวันที่ 16</t>
  </si>
  <si>
    <t>8</t>
  </si>
  <si>
    <t>1,299.90 บาท</t>
  </si>
  <si>
    <t>ลงวันที่ 17</t>
  </si>
  <si>
    <t>9</t>
  </si>
  <si>
    <t>1,880.- บาท</t>
  </si>
  <si>
    <t>1,880.-บาท</t>
  </si>
  <si>
    <t>ลงวันที่ 21</t>
  </si>
  <si>
    <t>10</t>
  </si>
  <si>
    <t>1,199.89 บาท</t>
  </si>
  <si>
    <t>ลงวันที่ 23</t>
  </si>
  <si>
    <t>11</t>
  </si>
  <si>
    <t>769.92 บาท</t>
  </si>
  <si>
    <t>ลงวันที่ 26</t>
  </si>
  <si>
    <t>1,800.- บาท</t>
  </si>
  <si>
    <t>ลงวันที่ 27</t>
  </si>
  <si>
    <t>กรดฟอร์มิก</t>
  </si>
  <si>
    <t>4,400.-บาท</t>
  </si>
  <si>
    <t>4,400.- บาท</t>
  </si>
  <si>
    <t>ร้านแหลมทองการเกษตร</t>
  </si>
  <si>
    <t>ยากำจัดปลวก</t>
  </si>
  <si>
    <t>9,600.- บาท</t>
  </si>
  <si>
    <t>ลงวันที่ 7</t>
  </si>
  <si>
    <t>ดินทาหน้ายาง</t>
  </si>
  <si>
    <t>4000.- บาท</t>
  </si>
  <si>
    <t>4,000.- บาท</t>
  </si>
  <si>
    <t>ยาฉีดหญ้า ไกลโฟเซต</t>
  </si>
  <si>
    <t>2,520.- บาท</t>
  </si>
  <si>
    <t>1,200.-บาท</t>
  </si>
  <si>
    <t>ยาฆ่าไผ่</t>
  </si>
  <si>
    <t>2,000.-บาท</t>
  </si>
  <si>
    <t>2,000.- บาท</t>
  </si>
  <si>
    <t>สรุปผลการดำเนินการจัดซื้อจัดจ้างในรอบเดือน กุมภาพันธ์ 2561</t>
  </si>
  <si>
    <t>วันที่ 28 เดือน กุมภาพันธ์ พ.ศ.2561(๑)</t>
  </si>
  <si>
    <t>บริษัทซัสโก้ จำกัด(มหาชน)</t>
  </si>
  <si>
    <t xml:space="preserve">ลงวันที่  1 </t>
  </si>
  <si>
    <t>มกราคม 2561</t>
  </si>
  <si>
    <t>ลงวันที่  3</t>
  </si>
  <si>
    <t>900.- บาท</t>
  </si>
  <si>
    <t>900.-บาท</t>
  </si>
  <si>
    <t>ลงวันที่ 8</t>
  </si>
  <si>
    <t>1,199.93 บาท</t>
  </si>
  <si>
    <t>สรุปผลการดำเนินการจัดซื้อจัดจ้างในรอบเดือน มกราคม  2561</t>
  </si>
  <si>
    <t>วันที่ 31 เดือน มกราคม พ.ศ.2561(๑)</t>
  </si>
  <si>
    <t>1,499.94 บาท</t>
  </si>
  <si>
    <t>12</t>
  </si>
  <si>
    <t>13</t>
  </si>
  <si>
    <t>14</t>
  </si>
  <si>
    <t>15</t>
  </si>
  <si>
    <t>16</t>
  </si>
  <si>
    <t>17</t>
  </si>
  <si>
    <t>18</t>
  </si>
  <si>
    <t>19</t>
  </si>
  <si>
    <t>ลงวันที่ 15</t>
  </si>
  <si>
    <t>1,499.90 บาท</t>
  </si>
  <si>
    <t>999.99 บาท</t>
  </si>
  <si>
    <t>540.- บาท</t>
  </si>
  <si>
    <t>ลงวันที่ 18</t>
  </si>
  <si>
    <t>1,399.93 บาท</t>
  </si>
  <si>
    <t>ร้านทองการเกษตร</t>
  </si>
  <si>
    <t>1,399.94 บาท</t>
  </si>
  <si>
    <t>ลงวันที่ 31</t>
  </si>
  <si>
    <t>2,000.-  บาท</t>
  </si>
  <si>
    <t>ลงวันที่ 11</t>
  </si>
  <si>
    <t>บริษัทซัสโก้จำกัด(มหาชน)</t>
  </si>
  <si>
    <t>10,000.- บาท</t>
  </si>
  <si>
    <t>10000.- บาท</t>
  </si>
  <si>
    <t>ป้ายโครงเหล็ก</t>
  </si>
  <si>
    <t>7,100.- บาท</t>
  </si>
  <si>
    <t>7,100.-บาท</t>
  </si>
  <si>
    <t>ค่าหินคลุก</t>
  </si>
  <si>
    <t>ไกลโฟเซต</t>
  </si>
  <si>
    <t>10,000.-บาท</t>
  </si>
  <si>
    <t>ร้านพี ดีไซน์แอนด์ ครีเอทรีฟ</t>
  </si>
  <si>
    <t>กรรไกรตัดกิ่ง</t>
  </si>
  <si>
    <t>หน่วยงาน : สวนป่าเขาพนมเบญจา องค์การอุตสาหกรรมป่าไม้เขตหาดใหญ่</t>
  </si>
  <si>
    <t>หน่วยงาน :สวนป่าเขาพนมเบญจา องค์การอุตสาหกรรมป่าไม้เขตหาดใหญ่</t>
  </si>
  <si>
    <t>วันที่ 30 เดือน มีนาคม พ.ศ.2561(๑)</t>
  </si>
  <si>
    <t>ซ่อมแอร์รถยนต์</t>
  </si>
  <si>
    <t>1,230.- บาท</t>
  </si>
  <si>
    <t>1,230.-  บาท</t>
  </si>
  <si>
    <t>อู่สกล มอเตอร์</t>
  </si>
  <si>
    <t xml:space="preserve">ลงวันที่ 8 </t>
  </si>
  <si>
    <t xml:space="preserve"> มีนาคม 2561</t>
  </si>
  <si>
    <t>หลอดไฟ</t>
  </si>
  <si>
    <t>530.-  บาท</t>
  </si>
  <si>
    <t>530.-บาท</t>
  </si>
  <si>
    <t>พนมวิทยุการไฟฟ้า</t>
  </si>
  <si>
    <t xml:space="preserve">ลงวันที่  12 </t>
  </si>
  <si>
    <t>มีนาคม 2561</t>
  </si>
  <si>
    <t>ซ่อมกะบะรถยนต์</t>
  </si>
  <si>
    <t>32,000.-บาท</t>
  </si>
  <si>
    <t>อู่นิวัฒ การช่าง</t>
  </si>
  <si>
    <t>46,000.-บาท</t>
  </si>
  <si>
    <t>46,000.- บาท</t>
  </si>
  <si>
    <t>อูนิวัฒ การช่าง</t>
  </si>
  <si>
    <t>ลงวันที่ 9</t>
  </si>
  <si>
    <t>วัสดุสำนักงาน</t>
  </si>
  <si>
    <t>1,123.-บาท</t>
  </si>
  <si>
    <t>ร้านเครื่องเขียน</t>
  </si>
  <si>
    <t>1,123.- บาท</t>
  </si>
  <si>
    <t>1,700.-บาท</t>
  </si>
  <si>
    <t>1,700.- บาท</t>
  </si>
  <si>
    <t>1,700.บาท</t>
  </si>
  <si>
    <t>999.91 บาท</t>
  </si>
  <si>
    <t>1,799.95 บาท</t>
  </si>
  <si>
    <t>2,000.-</t>
  </si>
  <si>
    <t>ลงวันที่ 12</t>
  </si>
  <si>
    <t>350.-บาท</t>
  </si>
  <si>
    <t>กรรไกรตัดหญ้า</t>
  </si>
  <si>
    <t>350.- บาท</t>
  </si>
  <si>
    <t>ร้านประเสริฐ การเกษตร</t>
  </si>
  <si>
    <t>ซ่อมฯเครื่องคอมพิวเตอร์</t>
  </si>
  <si>
    <t>400.-บาท</t>
  </si>
  <si>
    <t>หสม. ไอทีช็อป อ่าวลึก</t>
  </si>
  <si>
    <t>400.- บาท</t>
  </si>
  <si>
    <t>ลงวันที่ 19</t>
  </si>
  <si>
    <t>999.92 บาท</t>
  </si>
  <si>
    <t xml:space="preserve">ลงวันที่ 22 </t>
  </si>
  <si>
    <t>1,489.97 บาท</t>
  </si>
  <si>
    <t>ลงวันที่ 25</t>
  </si>
  <si>
    <t>1,000.- บาท</t>
  </si>
  <si>
    <t>1,000.-บาท</t>
  </si>
  <si>
    <t>1,800.-บาท</t>
  </si>
  <si>
    <t>ลงวันที่ 28</t>
  </si>
  <si>
    <t>8,000.-บาท</t>
  </si>
  <si>
    <t>มีนาคม 2551</t>
  </si>
  <si>
    <t>1,199.92 บาท</t>
  </si>
  <si>
    <t>บริษัทซัสโก้ จำกัด (มหาชน)</t>
  </si>
  <si>
    <t>20</t>
  </si>
  <si>
    <t>21</t>
  </si>
  <si>
    <t>5,000.- บาท</t>
  </si>
  <si>
    <t>5,000.-บาท</t>
  </si>
  <si>
    <t xml:space="preserve">ลงวันที่ 19 </t>
  </si>
  <si>
    <t>22</t>
  </si>
  <si>
    <t>2000.-บาท</t>
  </si>
  <si>
    <t xml:space="preserve">ลงวันที่ 9 </t>
  </si>
  <si>
    <t>สรุปผลการดำเนินการจัดซื้อจัดจ้างในรอบเดือน เมษายน  2561</t>
  </si>
  <si>
    <t>วันที่ 30 เดือน เมษายน พ.ศ.2561(๑)</t>
  </si>
  <si>
    <t>1,299.94 บาท</t>
  </si>
  <si>
    <t>ลงวันที่ 1</t>
  </si>
  <si>
    <t>เมษายน 2561</t>
  </si>
  <si>
    <t>999.96  บาท</t>
  </si>
  <si>
    <t>ลงวันที่ 2</t>
  </si>
  <si>
    <t>1,200.-  บาท</t>
  </si>
  <si>
    <t>1,299.92 บาท</t>
  </si>
  <si>
    <t>567.-  บาท</t>
  </si>
  <si>
    <t>ลงวันที่ 24</t>
  </si>
  <si>
    <t>999.91  บาท</t>
  </si>
  <si>
    <t>999.91</t>
  </si>
  <si>
    <t xml:space="preserve">ลงวันที่ 26 </t>
  </si>
  <si>
    <t>2,899.99 บาท</t>
  </si>
  <si>
    <t>2,899.99  บาท</t>
  </si>
  <si>
    <t>1,600.- บาท</t>
  </si>
  <si>
    <t>ลงวันที่ 30</t>
  </si>
  <si>
    <t>วันที่ 31 เดือน พฤษภาคม พ.ศ.2561(๑)</t>
  </si>
  <si>
    <t xml:space="preserve">ซ่อมแซมรถยนต์ </t>
  </si>
  <si>
    <t>หมายเลขทะเบียน</t>
  </si>
  <si>
    <t>บง 172 กระบี่</t>
  </si>
  <si>
    <t>3,080.-บาท</t>
  </si>
  <si>
    <t xml:space="preserve">ลงวันที่ 18 </t>
  </si>
  <si>
    <t>พฤษภาคม 2561</t>
  </si>
  <si>
    <t>ปริ้นเตอร์</t>
  </si>
  <si>
    <t>2,390.-บาท</t>
  </si>
  <si>
    <t>2,390.- บาท</t>
  </si>
  <si>
    <t>หมึกพิมพ์</t>
  </si>
  <si>
    <t>39,500.-บาท</t>
  </si>
  <si>
    <t>คัทเอาท์ช้าง</t>
  </si>
  <si>
    <t>520.-บาท</t>
  </si>
  <si>
    <t>ร้านสุขเจริญ</t>
  </si>
  <si>
    <t>สรุปผลการดำเนินการจัดซื้อจัดจ้างในรอบเดือน พฤษภาคม  2561</t>
  </si>
  <si>
    <t>เพื่อการพาณิชย์</t>
  </si>
  <si>
    <t xml:space="preserve">ลงวันที่ 25  </t>
  </si>
  <si>
    <t>อุปกรณ์ประกอบการ</t>
  </si>
  <si>
    <t>ผลิตยางพารา</t>
  </si>
  <si>
    <t>6,900.-บาท</t>
  </si>
  <si>
    <t>ซ่อมแซมรถยนต์</t>
  </si>
  <si>
    <t>7,830.-บาท</t>
  </si>
  <si>
    <t>GT 150R Gs แบทเตอรี่</t>
  </si>
  <si>
    <t>2,950.-บาท</t>
  </si>
  <si>
    <t>ร้านพงษ์ศักดิ์แทรกเตอร์</t>
  </si>
  <si>
    <t>ลงวันที่30</t>
  </si>
  <si>
    <t>ซ่อมเครื่องตัดหญ้า</t>
  </si>
  <si>
    <t>ร้านเขาพนมเครื่องตัดหญ้า</t>
  </si>
  <si>
    <t>วัสดุอุปกรณ์ซ่อมแซม</t>
  </si>
  <si>
    <t>ระบบไฟฟ้าสำนักงาน</t>
  </si>
  <si>
    <t>686.-บาท</t>
  </si>
  <si>
    <t>686.- บาท</t>
  </si>
  <si>
    <t>ร้านตาเล็กวัสดุก่อสร้าง</t>
  </si>
  <si>
    <t>จ้างเหมาซ่อมแซม</t>
  </si>
  <si>
    <t>500.-บาท</t>
  </si>
  <si>
    <t>นายธีรชัย เมืองเกิด</t>
  </si>
  <si>
    <t>3,650.-บาท</t>
  </si>
  <si>
    <t>ปุ๋ยเคมี</t>
  </si>
  <si>
    <t>9,400.-บาท</t>
  </si>
  <si>
    <t>9,460.- บาท</t>
  </si>
  <si>
    <t>9,460.-บาท</t>
  </si>
  <si>
    <t>น้ำมันเชื้อเพลิง</t>
  </si>
  <si>
    <t>1,799.93 บาท</t>
  </si>
  <si>
    <t>ลงวันที่13</t>
  </si>
  <si>
    <t>999.97 บาท</t>
  </si>
  <si>
    <t>ลงวันที่ 10</t>
  </si>
  <si>
    <t>23</t>
  </si>
  <si>
    <t>24</t>
  </si>
  <si>
    <t>1,999.94 บาท</t>
  </si>
  <si>
    <t>ลงวันที่ 3</t>
  </si>
  <si>
    <t>25</t>
  </si>
  <si>
    <t>1,799.89 บาท</t>
  </si>
  <si>
    <t>26</t>
  </si>
  <si>
    <t>2,399.97  บาท</t>
  </si>
  <si>
    <t>2,399.97 บาท</t>
  </si>
  <si>
    <t>27</t>
  </si>
  <si>
    <t>ลงวันที่ 29</t>
  </si>
  <si>
    <t>28</t>
  </si>
  <si>
    <t>1,999.90 บาท</t>
  </si>
  <si>
    <t>29</t>
  </si>
  <si>
    <t>1,199.94  บาท</t>
  </si>
  <si>
    <t>1,199.94 บาท</t>
  </si>
  <si>
    <t>30</t>
  </si>
  <si>
    <t>31</t>
  </si>
  <si>
    <t>999.95 บาท</t>
  </si>
  <si>
    <t>ลงวันที่ 22</t>
  </si>
  <si>
    <t>32</t>
  </si>
  <si>
    <t>ลงวันที่ 20</t>
  </si>
  <si>
    <t>33</t>
  </si>
  <si>
    <t>600.-บาท</t>
  </si>
  <si>
    <t>34</t>
  </si>
  <si>
    <t>วันที่ 29 เดือน มิถุนายน พ.ศ.2561(๑)</t>
  </si>
  <si>
    <t>สรุปผลการดำเนินการจัดซื้อจัดจ้างในรอบเดือน มิถุนายน  2561</t>
  </si>
  <si>
    <t>6,400.-บาท</t>
  </si>
  <si>
    <t xml:space="preserve">ลงวันที่ 15 </t>
  </si>
  <si>
    <t>มิถุนายน  2561</t>
  </si>
  <si>
    <t>ค่าถ่ายเอกสาร</t>
  </si>
  <si>
    <t>610.-บาท</t>
  </si>
  <si>
    <t xml:space="preserve">ลงวันที่ 20 </t>
  </si>
  <si>
    <t>เครื่องตัดหญ้า</t>
  </si>
  <si>
    <t>650.-บาท</t>
  </si>
  <si>
    <t>ร้านวัฒนาอิเล็กทรอนิกส์</t>
  </si>
  <si>
    <t>ค่าซ่อมแซมรถยนต์</t>
  </si>
  <si>
    <t>7,020.-บาท</t>
  </si>
  <si>
    <t>ค่าเครื่องเขียนแบบพิมพ์</t>
  </si>
  <si>
    <t>ร้านปัญญาชนคอมพิวเตอร์</t>
  </si>
  <si>
    <t>ค่าวัสดุสำนักงาน</t>
  </si>
  <si>
    <t>648.-บาท</t>
  </si>
  <si>
    <t>ร้านพนมเบญจาพานิช</t>
  </si>
  <si>
    <t xml:space="preserve">ลงวันที่ 29 </t>
  </si>
  <si>
    <t>มิถุนายน 2561</t>
  </si>
  <si>
    <t>ค่ากรดฟอร์มิก</t>
  </si>
  <si>
    <t>ค่าปุ๋ยเคมี</t>
  </si>
  <si>
    <t>วันที่ 31 เดือน มิถุนายน พ.ศ.2561(๑)</t>
  </si>
  <si>
    <t>วันที่ 31 เดือน กรกฎาคม พ.ศ.2561(๑)</t>
  </si>
  <si>
    <t>สรุปผลการดำเนินการจัดซื้อจัดจ้างในรอบเดือน กรกฎาคม  2561</t>
  </si>
  <si>
    <t>2,200.-บาท</t>
  </si>
  <si>
    <t>ร้านแหลมทองการเกษตา</t>
  </si>
  <si>
    <t>กรกฎาคม 2561</t>
  </si>
  <si>
    <t>ลงวันที่ 13</t>
  </si>
  <si>
    <t>วันที่ 29 เดือน กรกฎาคม พ.ศ.2561(๑)</t>
  </si>
  <si>
    <t>ค่าน้ำมันเชื้อเพลิง</t>
  </si>
  <si>
    <t>1,199.97 บาท</t>
  </si>
  <si>
    <t xml:space="preserve">บริษัท ซัสโก้ จำกัด (มหาชน) </t>
  </si>
  <si>
    <t xml:space="preserve">1,199.97 บาท </t>
  </si>
  <si>
    <t>499.89 บาท</t>
  </si>
  <si>
    <t>999.86 บาท</t>
  </si>
  <si>
    <t>1,400.-บาท</t>
  </si>
  <si>
    <t>999.93 บาท</t>
  </si>
  <si>
    <t>1,499.99 บาท</t>
  </si>
  <si>
    <t>สรุปผลการดำเนินการจัดซื้อจัดจ้างในรอบเดือน กันยายน  2561</t>
  </si>
  <si>
    <t>วันที่ 30 เดือน กันยายน พ.ศ.2561(๑)</t>
  </si>
  <si>
    <t>1,500.-  บาท</t>
  </si>
  <si>
    <t>กันยายน  2561</t>
  </si>
  <si>
    <t>999.93  บาท</t>
  </si>
  <si>
    <t>1,199.87 บาท</t>
  </si>
  <si>
    <t>500.-</t>
  </si>
  <si>
    <t>500.- บาท</t>
  </si>
  <si>
    <t>1,500.-บาท</t>
  </si>
  <si>
    <t>1,500.- บาท</t>
  </si>
  <si>
    <t>ค่าสารเคมีกำจัดวัชพืช</t>
  </si>
  <si>
    <t>วิธีเพื่อการพาณิชย์</t>
  </si>
  <si>
    <t>กันยายน 2561</t>
  </si>
  <si>
    <t xml:space="preserve">ค่าซ่อมแซมรถยนต์ </t>
  </si>
  <si>
    <t>8,270.- บาท</t>
  </si>
  <si>
    <t>อู่นิวัฒการช่าง</t>
  </si>
  <si>
    <t>ค่าวัสดุ-อุปกรณ์</t>
  </si>
  <si>
    <t>ซ่อมแซมโรงเก็บ</t>
  </si>
  <si>
    <t>ยางพาราแผ่นดิบ</t>
  </si>
  <si>
    <t>2,500.- บาท</t>
  </si>
  <si>
    <t>ค่าจ้างซ่อมแซม</t>
  </si>
  <si>
    <t>โรงเก็บยางพาราแผ่นดิบ</t>
  </si>
  <si>
    <t>นายสุรศักดิ์  สุวรรณพันธ์</t>
  </si>
  <si>
    <t>2,470.- บาท</t>
  </si>
  <si>
    <t>อู่สกลมอเตอร์</t>
  </si>
  <si>
    <t>ค่าวัสดุอุปกรณ์สำนักงาน</t>
  </si>
  <si>
    <t>2,005.- บาท</t>
  </si>
  <si>
    <t>ร้านเลิศชัยเครื่องใช้สำนักงาน</t>
  </si>
  <si>
    <t>สรุปผลการดำเนินการจัดซื้อจัดจ้างในรอบเดือน ตุลาคม  2561</t>
  </si>
  <si>
    <t>วันที่ 31 เดือน ตุลาคม พ.ศ.2561(๑)</t>
  </si>
  <si>
    <t>1,300.-  บาท</t>
  </si>
  <si>
    <t>1,300.-บาท</t>
  </si>
  <si>
    <t>ตุลาคม 2561</t>
  </si>
  <si>
    <t>บริษัท ซัสโก้ จำกัด (มหาชน)</t>
  </si>
  <si>
    <t>499.87 บาท</t>
  </si>
  <si>
    <t>1,300.- บาท</t>
  </si>
  <si>
    <t>1,280.- บาท</t>
  </si>
  <si>
    <t>2,200.- บาท</t>
  </si>
  <si>
    <t>ค่าตะกง</t>
  </si>
  <si>
    <t>5,00.- บาท</t>
  </si>
  <si>
    <t>บอหินครูษา</t>
  </si>
  <si>
    <t>วันที่ 31 เดือน พฤศจิกายน พ.ศ.2561(๑)</t>
  </si>
  <si>
    <t>พฤศจิกายน 2561</t>
  </si>
  <si>
    <t>1,199.97  บาท</t>
  </si>
  <si>
    <t>สรุปผลการดำเนินการจัดซื้อจัดจ้างในรอบเดือน พฤศจิกายน  2561</t>
  </si>
  <si>
    <t>1,599.88 บาท</t>
  </si>
  <si>
    <t>1,599.88  บาท</t>
  </si>
  <si>
    <t>920.-  บาท</t>
  </si>
  <si>
    <t>920.- บาท</t>
  </si>
  <si>
    <t>899.96  บาท</t>
  </si>
  <si>
    <t>899.96 บาท</t>
  </si>
  <si>
    <t xml:space="preserve"> 2561</t>
  </si>
  <si>
    <t>1,699.93 บาท</t>
  </si>
  <si>
    <t>1,699.93  บาท</t>
  </si>
  <si>
    <t>ค่าหินคลุกซ่อมแซมทาง</t>
  </si>
  <si>
    <t>2,700.- บาท</t>
  </si>
  <si>
    <t>ค่าวัสดุ-อุปกรณ์ประกอบการผลิต</t>
  </si>
  <si>
    <t>แปลงปี 2551,2552,2556</t>
  </si>
  <si>
    <t>ตรวจการแปลงปี 2560/2534</t>
  </si>
  <si>
    <t>ค่าชาใต้ (ชาจับใบ)</t>
  </si>
  <si>
    <t xml:space="preserve">ใช้ผสมฉีดกำจัดวัชพืชในแปลงปี </t>
  </si>
  <si>
    <t>2560/2533,2560/2534</t>
  </si>
  <si>
    <t>270.- บาท</t>
  </si>
  <si>
    <t>880.- บาท</t>
  </si>
  <si>
    <t>ใช้ผลิตยางพาราแผ่นดิบ</t>
  </si>
  <si>
    <t>3,700.-บาท</t>
  </si>
  <si>
    <t>ค่าซ่อมแซมคอมพิวเตอร์</t>
  </si>
  <si>
    <t>รหัสทรัพย์สิน 145092-1430/04</t>
  </si>
  <si>
    <t>ร้านคอมเวิลด์</t>
  </si>
  <si>
    <t xml:space="preserve">ลงวันที่ 27 </t>
  </si>
  <si>
    <t>ค่าวัสดุ-อุปกรณ์ซ่อมแซมราวตาก</t>
  </si>
  <si>
    <t>ยางพาราแผ่นดิบโรงเก็บยาง</t>
  </si>
  <si>
    <t>รหัสทรัพย์สิน 145092-1000/17</t>
  </si>
  <si>
    <t>120.- บาท</t>
  </si>
  <si>
    <t xml:space="preserve">ลงวันที่ 24 </t>
  </si>
  <si>
    <t xml:space="preserve">ลงวันที่ 28 </t>
  </si>
  <si>
    <t xml:space="preserve">ลงวันที่ 25 </t>
  </si>
  <si>
    <t>สรุปผลการดำเนินการจัดซื้อจัดจ้างในรอบเดือน มิถุนายน  2564</t>
  </si>
  <si>
    <t>1,140.40 บาท</t>
  </si>
  <si>
    <t>957.33 บาท</t>
  </si>
  <si>
    <t>1,160.40 บาท</t>
  </si>
  <si>
    <t>876.30 บาท</t>
  </si>
  <si>
    <t>1176.40 บาท</t>
  </si>
  <si>
    <t xml:space="preserve">ลงวันที่ 11 </t>
  </si>
  <si>
    <t>3,700.- บาท</t>
  </si>
  <si>
    <t>ค่าวัสดุ-อุปกรณ์สำนักงาน</t>
  </si>
  <si>
    <t>1,920.- บาท</t>
  </si>
  <si>
    <t>ร้านพนมเบญจาเครื่องเขียน</t>
  </si>
  <si>
    <t>ค่าวัสดุ-อุปกรณ์ซ่อมระบบ</t>
  </si>
  <si>
    <t>ประปาสำนักงาน</t>
  </si>
  <si>
    <t>460.- บาท</t>
  </si>
  <si>
    <t>ค่าหมึกพิมพ์เครื่องคอมพิวเตอร์</t>
  </si>
  <si>
    <t>2,590.- บาท</t>
  </si>
  <si>
    <t>บริษัท ปัญญาชน ไอที อินเตอร์กรุ๊ป จำกัด</t>
  </si>
  <si>
    <t xml:space="preserve">ลงวันที่ 21 </t>
  </si>
  <si>
    <t>ค่าซ่อมแซม รถยนต์ บง 172 กบ</t>
  </si>
  <si>
    <t>รหัสทรัพย์สิน 145092-330/01</t>
  </si>
  <si>
    <t>2,900.- บาท</t>
  </si>
  <si>
    <t xml:space="preserve">ร้านพงษ์ศักดิ์แทรกเตอร์ </t>
  </si>
  <si>
    <t>4,800.- บาท</t>
  </si>
  <si>
    <t>วันที่ 5 กรกฏาคม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</si>
</sst>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[$-D00041E]0"/>
  </numFmts>
  <fonts count="7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name val="TH SarabunPSK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3" fontId="3" fillId="0" borderId="0" xfId="1" applyFont="1" applyAlignment="1">
      <alignment horizontal="center"/>
    </xf>
    <xf numFmtId="43" fontId="3" fillId="0" borderId="1" xfId="1" applyFont="1" applyBorder="1" applyAlignment="1">
      <alignment horizontal="center" vertical="center" wrapText="1"/>
    </xf>
    <xf numFmtId="43" fontId="4" fillId="0" borderId="0" xfId="1" applyFont="1"/>
    <xf numFmtId="49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horizontal="center"/>
    </xf>
    <xf numFmtId="43" fontId="4" fillId="0" borderId="3" xfId="1" applyFont="1" applyBorder="1" applyAlignment="1">
      <alignment horizontal="center"/>
    </xf>
    <xf numFmtId="0" fontId="4" fillId="0" borderId="6" xfId="0" applyFont="1" applyBorder="1"/>
    <xf numFmtId="49" fontId="4" fillId="0" borderId="6" xfId="0" applyNumberFormat="1" applyFont="1" applyBorder="1" applyAlignment="1">
      <alignment horizontal="center"/>
    </xf>
    <xf numFmtId="49" fontId="4" fillId="0" borderId="2" xfId="1" applyNumberFormat="1" applyFont="1" applyBorder="1" applyAlignment="1">
      <alignment horizontal="center"/>
    </xf>
    <xf numFmtId="49" fontId="4" fillId="0" borderId="6" xfId="1" applyNumberFormat="1" applyFont="1" applyBorder="1" applyAlignment="1">
      <alignment horizontal="center"/>
    </xf>
    <xf numFmtId="49" fontId="4" fillId="0" borderId="3" xfId="1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187" fontId="4" fillId="0" borderId="0" xfId="0" applyNumberFormat="1" applyFont="1" applyBorder="1" applyAlignment="1">
      <alignment horizontal="center"/>
    </xf>
    <xf numFmtId="43" fontId="4" fillId="0" borderId="0" xfId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7" xfId="0" applyFont="1" applyBorder="1"/>
    <xf numFmtId="49" fontId="6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87" fontId="4" fillId="0" borderId="6" xfId="0" applyNumberFormat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3" fillId="0" borderId="0" xfId="0" applyNumberFormat="1" applyFont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/>
    </xf>
    <xf numFmtId="0" fontId="4" fillId="0" borderId="7" xfId="0" applyNumberFormat="1" applyFont="1" applyBorder="1" applyAlignment="1">
      <alignment horizontal="center"/>
    </xf>
    <xf numFmtId="0" fontId="4" fillId="0" borderId="8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4" fillId="0" borderId="5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/>
    <xf numFmtId="17" fontId="4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6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/>
    </xf>
    <xf numFmtId="0" fontId="4" fillId="0" borderId="9" xfId="0" applyNumberFormat="1" applyFont="1" applyBorder="1" applyAlignment="1">
      <alignment horizontal="center"/>
    </xf>
    <xf numFmtId="0" fontId="4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26</xdr:row>
      <xdr:rowOff>19051</xdr:rowOff>
    </xdr:from>
    <xdr:to>
      <xdr:col>8</xdr:col>
      <xdr:colOff>1419225</xdr:colOff>
      <xdr:row>27</xdr:row>
      <xdr:rowOff>28576</xdr:rowOff>
    </xdr:to>
    <xdr:sp macro="" textlink="">
      <xdr:nvSpPr>
        <xdr:cNvPr id="3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52</xdr:row>
      <xdr:rowOff>19051</xdr:rowOff>
    </xdr:from>
    <xdr:to>
      <xdr:col>8</xdr:col>
      <xdr:colOff>1419225</xdr:colOff>
      <xdr:row>53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78</xdr:row>
      <xdr:rowOff>19051</xdr:rowOff>
    </xdr:from>
    <xdr:to>
      <xdr:col>8</xdr:col>
      <xdr:colOff>1419225</xdr:colOff>
      <xdr:row>79</xdr:row>
      <xdr:rowOff>28576</xdr:rowOff>
    </xdr:to>
    <xdr:sp macro="" textlink="">
      <xdr:nvSpPr>
        <xdr:cNvPr id="5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668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23</xdr:row>
      <xdr:rowOff>19051</xdr:rowOff>
    </xdr:from>
    <xdr:to>
      <xdr:col>8</xdr:col>
      <xdr:colOff>1419225</xdr:colOff>
      <xdr:row>24</xdr:row>
      <xdr:rowOff>28576</xdr:rowOff>
    </xdr:to>
    <xdr:sp macro="" textlink="">
      <xdr:nvSpPr>
        <xdr:cNvPr id="4" name="TextBox 1"/>
        <xdr:cNvSpPr txBox="1"/>
      </xdr:nvSpPr>
      <xdr:spPr>
        <a:xfrm>
          <a:off x="9791700" y="19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46</xdr:row>
      <xdr:rowOff>19051</xdr:rowOff>
    </xdr:from>
    <xdr:to>
      <xdr:col>8</xdr:col>
      <xdr:colOff>1419225</xdr:colOff>
      <xdr:row>47</xdr:row>
      <xdr:rowOff>28576</xdr:rowOff>
    </xdr:to>
    <xdr:sp macro="" textlink="">
      <xdr:nvSpPr>
        <xdr:cNvPr id="5" name="TextBox 1"/>
        <xdr:cNvSpPr txBox="1"/>
      </xdr:nvSpPr>
      <xdr:spPr>
        <a:xfrm>
          <a:off x="9791700" y="6686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69</xdr:row>
      <xdr:rowOff>19051</xdr:rowOff>
    </xdr:from>
    <xdr:to>
      <xdr:col>8</xdr:col>
      <xdr:colOff>1419225</xdr:colOff>
      <xdr:row>70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33540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94</xdr:row>
      <xdr:rowOff>19051</xdr:rowOff>
    </xdr:from>
    <xdr:to>
      <xdr:col>8</xdr:col>
      <xdr:colOff>1419225</xdr:colOff>
      <xdr:row>95</xdr:row>
      <xdr:rowOff>28576</xdr:rowOff>
    </xdr:to>
    <xdr:sp macro="" textlink="">
      <xdr:nvSpPr>
        <xdr:cNvPr id="7" name="TextBox 1"/>
        <xdr:cNvSpPr txBox="1"/>
      </xdr:nvSpPr>
      <xdr:spPr>
        <a:xfrm>
          <a:off x="9791700" y="20021551"/>
          <a:ext cx="1285875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2108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61</xdr:row>
      <xdr:rowOff>19051</xdr:rowOff>
    </xdr:from>
    <xdr:to>
      <xdr:col>9</xdr:col>
      <xdr:colOff>0</xdr:colOff>
      <xdr:row>62</xdr:row>
      <xdr:rowOff>28576</xdr:rowOff>
    </xdr:to>
    <xdr:sp macro="" textlink="">
      <xdr:nvSpPr>
        <xdr:cNvPr id="4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61</xdr:row>
      <xdr:rowOff>19051</xdr:rowOff>
    </xdr:from>
    <xdr:to>
      <xdr:col>9</xdr:col>
      <xdr:colOff>0</xdr:colOff>
      <xdr:row>62</xdr:row>
      <xdr:rowOff>28576</xdr:rowOff>
    </xdr:to>
    <xdr:sp macro="" textlink="">
      <xdr:nvSpPr>
        <xdr:cNvPr id="5" name="TextBox 1"/>
        <xdr:cNvSpPr txBox="1"/>
      </xdr:nvSpPr>
      <xdr:spPr>
        <a:xfrm>
          <a:off x="102108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140</xdr:row>
      <xdr:rowOff>19051</xdr:rowOff>
    </xdr:from>
    <xdr:to>
      <xdr:col>9</xdr:col>
      <xdr:colOff>0</xdr:colOff>
      <xdr:row>141</xdr:row>
      <xdr:rowOff>28576</xdr:rowOff>
    </xdr:to>
    <xdr:sp macro="" textlink="">
      <xdr:nvSpPr>
        <xdr:cNvPr id="8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140</xdr:row>
      <xdr:rowOff>19051</xdr:rowOff>
    </xdr:from>
    <xdr:to>
      <xdr:col>9</xdr:col>
      <xdr:colOff>0</xdr:colOff>
      <xdr:row>141</xdr:row>
      <xdr:rowOff>28576</xdr:rowOff>
    </xdr:to>
    <xdr:sp macro="" textlink="">
      <xdr:nvSpPr>
        <xdr:cNvPr id="9" name="TextBox 1"/>
        <xdr:cNvSpPr txBox="1"/>
      </xdr:nvSpPr>
      <xdr:spPr>
        <a:xfrm>
          <a:off x="10429875" y="10696575"/>
          <a:ext cx="1295400" cy="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107</xdr:row>
      <xdr:rowOff>19051</xdr:rowOff>
    </xdr:from>
    <xdr:to>
      <xdr:col>9</xdr:col>
      <xdr:colOff>0</xdr:colOff>
      <xdr:row>108</xdr:row>
      <xdr:rowOff>28576</xdr:rowOff>
    </xdr:to>
    <xdr:sp macro="" textlink="">
      <xdr:nvSpPr>
        <xdr:cNvPr id="10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107</xdr:row>
      <xdr:rowOff>19051</xdr:rowOff>
    </xdr:from>
    <xdr:to>
      <xdr:col>9</xdr:col>
      <xdr:colOff>0</xdr:colOff>
      <xdr:row>108</xdr:row>
      <xdr:rowOff>28576</xdr:rowOff>
    </xdr:to>
    <xdr:sp macro="" textlink="">
      <xdr:nvSpPr>
        <xdr:cNvPr id="11" name="TextBox 1"/>
        <xdr:cNvSpPr txBox="1"/>
      </xdr:nvSpPr>
      <xdr:spPr>
        <a:xfrm>
          <a:off x="10429875" y="8582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2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108</xdr:row>
      <xdr:rowOff>19051</xdr:rowOff>
    </xdr:from>
    <xdr:to>
      <xdr:col>9</xdr:col>
      <xdr:colOff>0</xdr:colOff>
      <xdr:row>109</xdr:row>
      <xdr:rowOff>28576</xdr:rowOff>
    </xdr:to>
    <xdr:sp macro="" textlink="">
      <xdr:nvSpPr>
        <xdr:cNvPr id="13" name="TextBox 1"/>
        <xdr:cNvSpPr txBox="1"/>
      </xdr:nvSpPr>
      <xdr:spPr>
        <a:xfrm>
          <a:off x="10429875" y="19250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101346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6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7" name="TextBox 1"/>
        <xdr:cNvSpPr txBox="1"/>
      </xdr:nvSpPr>
      <xdr:spPr>
        <a:xfrm>
          <a:off x="10134600" y="72485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21650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8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9" name="TextBox 1"/>
        <xdr:cNvSpPr txBox="1"/>
      </xdr:nvSpPr>
      <xdr:spPr>
        <a:xfrm>
          <a:off x="10134600" y="136493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0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77</xdr:row>
      <xdr:rowOff>19051</xdr:rowOff>
    </xdr:from>
    <xdr:to>
      <xdr:col>9</xdr:col>
      <xdr:colOff>0</xdr:colOff>
      <xdr:row>78</xdr:row>
      <xdr:rowOff>28576</xdr:rowOff>
    </xdr:to>
    <xdr:sp macro="" textlink="">
      <xdr:nvSpPr>
        <xdr:cNvPr id="11" name="TextBox 1"/>
        <xdr:cNvSpPr txBox="1"/>
      </xdr:nvSpPr>
      <xdr:spPr>
        <a:xfrm>
          <a:off x="10134600" y="13916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0</xdr:row>
      <xdr:rowOff>19051</xdr:rowOff>
    </xdr:from>
    <xdr:to>
      <xdr:col>9</xdr:col>
      <xdr:colOff>0</xdr:colOff>
      <xdr:row>1</xdr:row>
      <xdr:rowOff>28576</xdr:rowOff>
    </xdr:to>
    <xdr:sp macro="" textlink="">
      <xdr:nvSpPr>
        <xdr:cNvPr id="3" name="TextBox 1"/>
        <xdr:cNvSpPr txBox="1"/>
      </xdr:nvSpPr>
      <xdr:spPr>
        <a:xfrm>
          <a:off x="9791700" y="190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4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25</xdr:row>
      <xdr:rowOff>19051</xdr:rowOff>
    </xdr:from>
    <xdr:to>
      <xdr:col>9</xdr:col>
      <xdr:colOff>0</xdr:colOff>
      <xdr:row>26</xdr:row>
      <xdr:rowOff>28576</xdr:rowOff>
    </xdr:to>
    <xdr:sp macro="" textlink="">
      <xdr:nvSpPr>
        <xdr:cNvPr id="5" name="TextBox 1"/>
        <xdr:cNvSpPr txBox="1"/>
      </xdr:nvSpPr>
      <xdr:spPr>
        <a:xfrm>
          <a:off x="9791700" y="72199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6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50</xdr:row>
      <xdr:rowOff>19051</xdr:rowOff>
    </xdr:from>
    <xdr:to>
      <xdr:col>9</xdr:col>
      <xdr:colOff>0</xdr:colOff>
      <xdr:row>51</xdr:row>
      <xdr:rowOff>28576</xdr:rowOff>
    </xdr:to>
    <xdr:sp macro="" textlink="">
      <xdr:nvSpPr>
        <xdr:cNvPr id="7" name="TextBox 1"/>
        <xdr:cNvSpPr txBox="1"/>
      </xdr:nvSpPr>
      <xdr:spPr>
        <a:xfrm>
          <a:off x="9791700" y="1443037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8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76</xdr:row>
      <xdr:rowOff>19051</xdr:rowOff>
    </xdr:from>
    <xdr:to>
      <xdr:col>9</xdr:col>
      <xdr:colOff>0</xdr:colOff>
      <xdr:row>77</xdr:row>
      <xdr:rowOff>28576</xdr:rowOff>
    </xdr:to>
    <xdr:sp macro="" textlink="">
      <xdr:nvSpPr>
        <xdr:cNvPr id="9" name="TextBox 1"/>
        <xdr:cNvSpPr txBox="1"/>
      </xdr:nvSpPr>
      <xdr:spPr>
        <a:xfrm>
          <a:off x="9791700" y="144208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0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102</xdr:row>
      <xdr:rowOff>19051</xdr:rowOff>
    </xdr:from>
    <xdr:to>
      <xdr:col>9</xdr:col>
      <xdr:colOff>0</xdr:colOff>
      <xdr:row>103</xdr:row>
      <xdr:rowOff>28576</xdr:rowOff>
    </xdr:to>
    <xdr:sp macro="" textlink="">
      <xdr:nvSpPr>
        <xdr:cNvPr id="11" name="TextBox 1"/>
        <xdr:cNvSpPr txBox="1"/>
      </xdr:nvSpPr>
      <xdr:spPr>
        <a:xfrm>
          <a:off x="9791700" y="21888451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2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128</xdr:row>
      <xdr:rowOff>19051</xdr:rowOff>
    </xdr:from>
    <xdr:to>
      <xdr:col>9</xdr:col>
      <xdr:colOff>0</xdr:colOff>
      <xdr:row>129</xdr:row>
      <xdr:rowOff>28576</xdr:rowOff>
    </xdr:to>
    <xdr:sp macro="" textlink="">
      <xdr:nvSpPr>
        <xdr:cNvPr id="13" name="TextBox 1"/>
        <xdr:cNvSpPr txBox="1"/>
      </xdr:nvSpPr>
      <xdr:spPr>
        <a:xfrm>
          <a:off x="9791700" y="298799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4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  <xdr:twoCellAnchor>
    <xdr:from>
      <xdr:col>8</xdr:col>
      <xdr:colOff>133350</xdr:colOff>
      <xdr:row>154</xdr:row>
      <xdr:rowOff>19051</xdr:rowOff>
    </xdr:from>
    <xdr:to>
      <xdr:col>9</xdr:col>
      <xdr:colOff>0</xdr:colOff>
      <xdr:row>155</xdr:row>
      <xdr:rowOff>28576</xdr:rowOff>
    </xdr:to>
    <xdr:sp macro="" textlink="">
      <xdr:nvSpPr>
        <xdr:cNvPr id="15" name="TextBox 1"/>
        <xdr:cNvSpPr txBox="1"/>
      </xdr:nvSpPr>
      <xdr:spPr>
        <a:xfrm>
          <a:off x="9791700" y="38681026"/>
          <a:ext cx="12954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4" workbookViewId="0">
      <selection activeCell="A81" sqref="A81:I81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0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137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105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ht="21" customHeight="1" x14ac:dyDescent="0.35">
      <c r="A6" s="22" t="s">
        <v>39</v>
      </c>
      <c r="B6" s="22" t="s">
        <v>38</v>
      </c>
      <c r="C6" s="28" t="s">
        <v>51</v>
      </c>
      <c r="D6" s="28" t="s">
        <v>51</v>
      </c>
      <c r="E6" s="31" t="s">
        <v>30</v>
      </c>
      <c r="F6" s="22" t="s">
        <v>96</v>
      </c>
      <c r="G6" s="37" t="s">
        <v>96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97</v>
      </c>
    </row>
    <row r="8" spans="1:14" ht="21" customHeight="1" x14ac:dyDescent="0.35">
      <c r="A8" s="26"/>
      <c r="B8" s="32"/>
      <c r="C8" s="32"/>
      <c r="D8" s="32"/>
      <c r="E8" s="32"/>
      <c r="F8" s="29" t="s">
        <v>51</v>
      </c>
      <c r="G8" s="32" t="s">
        <v>34</v>
      </c>
      <c r="H8" s="32" t="s">
        <v>37</v>
      </c>
      <c r="I8" s="27" t="s">
        <v>98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51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93</v>
      </c>
      <c r="D10" s="28" t="s">
        <v>93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99</v>
      </c>
    </row>
    <row r="12" spans="1:14" ht="21" customHeight="1" x14ac:dyDescent="0.35">
      <c r="A12" s="26"/>
      <c r="B12" s="32"/>
      <c r="C12" s="32"/>
      <c r="D12" s="32"/>
      <c r="E12" s="32"/>
      <c r="F12" s="33" t="s">
        <v>93</v>
      </c>
      <c r="G12" s="32" t="s">
        <v>34</v>
      </c>
      <c r="H12" s="32" t="s">
        <v>37</v>
      </c>
      <c r="I12" s="27" t="s">
        <v>98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93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100</v>
      </c>
      <c r="D14" s="28" t="s">
        <v>101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100</v>
      </c>
      <c r="G16" s="32" t="s">
        <v>34</v>
      </c>
      <c r="H16" s="32" t="s">
        <v>37</v>
      </c>
      <c r="I16" s="27" t="s">
        <v>98</v>
      </c>
    </row>
    <row r="17" spans="1:9" x14ac:dyDescent="0.35">
      <c r="A17" s="23"/>
      <c r="B17" s="34"/>
      <c r="C17" s="25"/>
      <c r="D17" s="34"/>
      <c r="E17" s="34"/>
      <c r="F17" s="34"/>
      <c r="G17" s="30" t="s">
        <v>100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103</v>
      </c>
      <c r="D18" s="28" t="s">
        <v>103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102</v>
      </c>
    </row>
    <row r="20" spans="1:9" x14ac:dyDescent="0.35">
      <c r="A20" s="26"/>
      <c r="B20" s="32"/>
      <c r="C20" s="32"/>
      <c r="D20" s="32"/>
      <c r="E20" s="32"/>
      <c r="F20" s="33" t="s">
        <v>103</v>
      </c>
      <c r="G20" s="32" t="s">
        <v>34</v>
      </c>
      <c r="H20" s="32" t="s">
        <v>37</v>
      </c>
      <c r="I20" s="27" t="s">
        <v>98</v>
      </c>
    </row>
    <row r="21" spans="1:9" x14ac:dyDescent="0.35">
      <c r="A21" s="23"/>
      <c r="B21" s="34"/>
      <c r="C21" s="25"/>
      <c r="D21" s="34"/>
      <c r="E21" s="34"/>
      <c r="F21" s="34"/>
      <c r="G21" s="34" t="s">
        <v>103</v>
      </c>
      <c r="H21" s="35"/>
      <c r="I21" s="24"/>
    </row>
    <row r="22" spans="1:9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38"/>
      <c r="B24" s="33"/>
      <c r="C24" s="39"/>
      <c r="D24" s="33"/>
      <c r="E24" s="33"/>
      <c r="F24" s="33"/>
      <c r="G24" s="33"/>
      <c r="H24" s="33"/>
      <c r="I24" s="40"/>
    </row>
    <row r="25" spans="1:9" x14ac:dyDescent="0.35">
      <c r="A25" s="38"/>
      <c r="B25" s="33"/>
      <c r="C25" s="39"/>
      <c r="D25" s="33"/>
      <c r="E25" s="33"/>
      <c r="F25" s="33"/>
      <c r="G25" s="33"/>
      <c r="H25" s="33"/>
      <c r="I25" s="40"/>
    </row>
    <row r="26" spans="1:9" x14ac:dyDescent="0.35">
      <c r="A26" s="38"/>
      <c r="B26" s="33"/>
      <c r="C26" s="39"/>
      <c r="D26" s="33"/>
      <c r="E26" s="33"/>
      <c r="F26" s="33"/>
      <c r="G26" s="33"/>
      <c r="H26" s="33"/>
      <c r="I26" s="40"/>
    </row>
    <row r="27" spans="1:9" x14ac:dyDescent="0.35">
      <c r="A27" s="77" t="s">
        <v>104</v>
      </c>
      <c r="B27" s="77"/>
      <c r="C27" s="77"/>
      <c r="D27" s="77"/>
      <c r="E27" s="77"/>
      <c r="F27" s="77"/>
      <c r="G27" s="77"/>
      <c r="H27" s="77"/>
      <c r="I27" s="77"/>
    </row>
    <row r="28" spans="1:9" x14ac:dyDescent="0.35">
      <c r="A28" s="77" t="str">
        <f>+A2</f>
        <v>หน่วยงาน : สวนป่าเขาพนมเบญจา องค์การอุตสาหกรรมป่าไม้เขตหาดใหญ่</v>
      </c>
      <c r="B28" s="77"/>
      <c r="C28" s="77"/>
      <c r="D28" s="77"/>
      <c r="E28" s="77"/>
      <c r="F28" s="77"/>
      <c r="G28" s="77"/>
      <c r="H28" s="77"/>
      <c r="I28" s="77"/>
    </row>
    <row r="29" spans="1:9" x14ac:dyDescent="0.35">
      <c r="A29" s="77" t="s">
        <v>105</v>
      </c>
      <c r="B29" s="77"/>
      <c r="C29" s="77"/>
      <c r="D29" s="77"/>
      <c r="E29" s="77"/>
      <c r="F29" s="77"/>
      <c r="G29" s="77"/>
      <c r="H29" s="77"/>
      <c r="I29" s="77"/>
    </row>
    <row r="30" spans="1:9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9" x14ac:dyDescent="0.35">
      <c r="A31" s="22" t="s">
        <v>53</v>
      </c>
      <c r="B31" s="22" t="s">
        <v>38</v>
      </c>
      <c r="C31" s="28" t="s">
        <v>106</v>
      </c>
      <c r="D31" s="28" t="s">
        <v>106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9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59</v>
      </c>
    </row>
    <row r="33" spans="1:9" x14ac:dyDescent="0.35">
      <c r="A33" s="26"/>
      <c r="B33" s="32"/>
      <c r="C33" s="32"/>
      <c r="D33" s="32"/>
      <c r="E33" s="32"/>
      <c r="F33" s="33" t="s">
        <v>106</v>
      </c>
      <c r="G33" s="32" t="s">
        <v>34</v>
      </c>
      <c r="H33" s="32" t="s">
        <v>37</v>
      </c>
      <c r="I33" s="27" t="s">
        <v>98</v>
      </c>
    </row>
    <row r="34" spans="1:9" x14ac:dyDescent="0.35">
      <c r="A34" s="23"/>
      <c r="B34" s="34"/>
      <c r="C34" s="25"/>
      <c r="D34" s="34"/>
      <c r="E34" s="34"/>
      <c r="F34" s="34"/>
      <c r="G34" s="34" t="s">
        <v>106</v>
      </c>
      <c r="H34" s="35"/>
      <c r="I34" s="24"/>
    </row>
    <row r="35" spans="1:9" x14ac:dyDescent="0.35">
      <c r="A35" s="22" t="s">
        <v>56</v>
      </c>
      <c r="B35" s="22" t="s">
        <v>38</v>
      </c>
      <c r="C35" s="28" t="s">
        <v>116</v>
      </c>
      <c r="D35" s="28" t="s">
        <v>116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33" t="s">
        <v>116</v>
      </c>
      <c r="G37" s="32" t="s">
        <v>34</v>
      </c>
      <c r="H37" s="32" t="s">
        <v>37</v>
      </c>
      <c r="I37" s="27" t="s">
        <v>98</v>
      </c>
    </row>
    <row r="38" spans="1:9" x14ac:dyDescent="0.35">
      <c r="A38" s="23"/>
      <c r="B38" s="34"/>
      <c r="C38" s="25"/>
      <c r="D38" s="34"/>
      <c r="E38" s="34"/>
      <c r="F38" s="34"/>
      <c r="G38" s="34" t="s">
        <v>116</v>
      </c>
      <c r="H38" s="35"/>
      <c r="I38" s="24"/>
    </row>
    <row r="39" spans="1:9" x14ac:dyDescent="0.35">
      <c r="A39" s="22" t="s">
        <v>60</v>
      </c>
      <c r="B39" s="22" t="s">
        <v>38</v>
      </c>
      <c r="C39" s="28" t="s">
        <v>117</v>
      </c>
      <c r="D39" s="28" t="s">
        <v>117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62</v>
      </c>
    </row>
    <row r="41" spans="1:9" x14ac:dyDescent="0.35">
      <c r="A41" s="26"/>
      <c r="B41" s="32"/>
      <c r="C41" s="32"/>
      <c r="D41" s="32"/>
      <c r="E41" s="32"/>
      <c r="F41" s="33" t="s">
        <v>117</v>
      </c>
      <c r="G41" s="32" t="s">
        <v>34</v>
      </c>
      <c r="H41" s="32" t="s">
        <v>37</v>
      </c>
      <c r="I41" s="27" t="s">
        <v>98</v>
      </c>
    </row>
    <row r="42" spans="1:9" x14ac:dyDescent="0.35">
      <c r="A42" s="23"/>
      <c r="B42" s="34"/>
      <c r="C42" s="25"/>
      <c r="D42" s="34"/>
      <c r="E42" s="34"/>
      <c r="F42" s="34"/>
      <c r="G42" s="34" t="s">
        <v>117</v>
      </c>
      <c r="H42" s="35"/>
      <c r="I42" s="24"/>
    </row>
    <row r="43" spans="1:9" x14ac:dyDescent="0.35">
      <c r="A43" s="22" t="s">
        <v>63</v>
      </c>
      <c r="B43" s="22" t="s">
        <v>136</v>
      </c>
      <c r="C43" s="28" t="s">
        <v>118</v>
      </c>
      <c r="D43" s="28" t="s">
        <v>118</v>
      </c>
      <c r="E43" s="31" t="s">
        <v>30</v>
      </c>
      <c r="F43" s="22" t="s">
        <v>121</v>
      </c>
      <c r="G43" s="22" t="s">
        <v>121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119</v>
      </c>
    </row>
    <row r="45" spans="1:9" x14ac:dyDescent="0.35">
      <c r="A45" s="26"/>
      <c r="B45" s="32"/>
      <c r="C45" s="32"/>
      <c r="D45" s="32"/>
      <c r="E45" s="32"/>
      <c r="F45" s="33" t="s">
        <v>118</v>
      </c>
      <c r="G45" s="32" t="s">
        <v>34</v>
      </c>
      <c r="H45" s="32" t="s">
        <v>37</v>
      </c>
      <c r="I45" s="27" t="s">
        <v>98</v>
      </c>
    </row>
    <row r="46" spans="1:9" x14ac:dyDescent="0.35">
      <c r="A46" s="23"/>
      <c r="B46" s="34"/>
      <c r="C46" s="25"/>
      <c r="D46" s="34"/>
      <c r="E46" s="34"/>
      <c r="F46" s="34"/>
      <c r="G46" s="34" t="s">
        <v>118</v>
      </c>
      <c r="H46" s="35"/>
      <c r="I46" s="24"/>
    </row>
    <row r="47" spans="1:9" x14ac:dyDescent="0.35">
      <c r="A47" s="22" t="s">
        <v>66</v>
      </c>
      <c r="B47" s="22" t="s">
        <v>38</v>
      </c>
      <c r="C47" s="28" t="s">
        <v>120</v>
      </c>
      <c r="D47" s="28" t="s">
        <v>120</v>
      </c>
      <c r="E47" s="31" t="s">
        <v>30</v>
      </c>
      <c r="F47" s="22" t="s">
        <v>96</v>
      </c>
      <c r="G47" s="22" t="s">
        <v>96</v>
      </c>
      <c r="H47" s="37" t="s">
        <v>35</v>
      </c>
      <c r="I47" s="37" t="s">
        <v>42</v>
      </c>
    </row>
    <row r="48" spans="1:9" x14ac:dyDescent="0.35">
      <c r="A48" s="26"/>
      <c r="B48" s="32"/>
      <c r="C48" s="32"/>
      <c r="D48" s="32"/>
      <c r="E48" s="32"/>
      <c r="F48" s="33" t="s">
        <v>32</v>
      </c>
      <c r="G48" s="27" t="s">
        <v>33</v>
      </c>
      <c r="H48" s="27" t="s">
        <v>36</v>
      </c>
      <c r="I48" s="27" t="s">
        <v>72</v>
      </c>
    </row>
    <row r="49" spans="1:9" x14ac:dyDescent="0.35">
      <c r="A49" s="26"/>
      <c r="B49" s="32"/>
      <c r="C49" s="32"/>
      <c r="D49" s="32"/>
      <c r="E49" s="32"/>
      <c r="F49" s="33" t="s">
        <v>120</v>
      </c>
      <c r="G49" s="32" t="s">
        <v>34</v>
      </c>
      <c r="H49" s="32" t="s">
        <v>37</v>
      </c>
      <c r="I49" s="27" t="s">
        <v>98</v>
      </c>
    </row>
    <row r="50" spans="1:9" x14ac:dyDescent="0.35">
      <c r="A50" s="23"/>
      <c r="B50" s="34"/>
      <c r="C50" s="25"/>
      <c r="D50" s="34"/>
      <c r="E50" s="34"/>
      <c r="F50" s="34"/>
      <c r="G50" s="34" t="s">
        <v>120</v>
      </c>
      <c r="H50" s="35"/>
      <c r="I50" s="24"/>
    </row>
    <row r="51" spans="1:9" x14ac:dyDescent="0.35">
      <c r="A51" s="38"/>
      <c r="B51" s="33"/>
      <c r="C51" s="39"/>
      <c r="D51" s="33"/>
      <c r="E51" s="33"/>
      <c r="F51" s="33"/>
      <c r="G51" s="33"/>
      <c r="H51" s="33"/>
      <c r="I51" s="40"/>
    </row>
    <row r="52" spans="1:9" x14ac:dyDescent="0.35">
      <c r="A52" s="38"/>
      <c r="B52" s="33"/>
      <c r="C52" s="39"/>
      <c r="D52" s="33"/>
      <c r="E52" s="33"/>
      <c r="F52" s="33"/>
      <c r="G52" s="33"/>
      <c r="H52" s="33"/>
      <c r="I52" s="40"/>
    </row>
    <row r="53" spans="1:9" x14ac:dyDescent="0.35">
      <c r="A53" s="77" t="s">
        <v>18</v>
      </c>
      <c r="B53" s="77"/>
      <c r="C53" s="77"/>
      <c r="D53" s="77"/>
      <c r="E53" s="77"/>
      <c r="F53" s="77"/>
      <c r="G53" s="77"/>
      <c r="H53" s="77"/>
      <c r="I53" s="77"/>
    </row>
    <row r="54" spans="1:9" x14ac:dyDescent="0.35">
      <c r="A54" s="77" t="str">
        <f>+A28</f>
        <v>หน่วยงาน : สวนป่าเขาพนมเบญจา องค์การอุตสาหกรรมป่าไม้เขตหาดใหญ่</v>
      </c>
      <c r="B54" s="77"/>
      <c r="C54" s="77"/>
      <c r="D54" s="77"/>
      <c r="E54" s="77"/>
      <c r="F54" s="77"/>
      <c r="G54" s="77"/>
      <c r="H54" s="77"/>
      <c r="I54" s="77"/>
    </row>
    <row r="55" spans="1:9" x14ac:dyDescent="0.35">
      <c r="A55" s="77" t="s">
        <v>105</v>
      </c>
      <c r="B55" s="77"/>
      <c r="C55" s="77"/>
      <c r="D55" s="77"/>
      <c r="E55" s="77"/>
      <c r="F55" s="77"/>
      <c r="G55" s="77"/>
      <c r="H55" s="77"/>
      <c r="I55" s="77"/>
    </row>
    <row r="56" spans="1:9" ht="63" x14ac:dyDescent="0.35">
      <c r="A56" s="15" t="s">
        <v>0</v>
      </c>
      <c r="B56" s="16" t="s">
        <v>1</v>
      </c>
      <c r="C56" s="20" t="s">
        <v>2</v>
      </c>
      <c r="D56" s="15" t="s">
        <v>3</v>
      </c>
      <c r="E56" s="17" t="s">
        <v>4</v>
      </c>
      <c r="F56" s="17" t="s">
        <v>8</v>
      </c>
      <c r="G56" s="17" t="s">
        <v>5</v>
      </c>
      <c r="H56" s="17" t="s">
        <v>6</v>
      </c>
      <c r="I56" s="17" t="s">
        <v>7</v>
      </c>
    </row>
    <row r="57" spans="1:9" x14ac:dyDescent="0.35">
      <c r="A57" s="22" t="s">
        <v>70</v>
      </c>
      <c r="B57" s="22" t="s">
        <v>38</v>
      </c>
      <c r="C57" s="28" t="s">
        <v>51</v>
      </c>
      <c r="D57" s="28" t="s">
        <v>51</v>
      </c>
      <c r="E57" s="31" t="s">
        <v>30</v>
      </c>
      <c r="F57" s="22" t="s">
        <v>96</v>
      </c>
      <c r="G57" s="22" t="s">
        <v>96</v>
      </c>
      <c r="H57" s="37" t="s">
        <v>35</v>
      </c>
      <c r="I57" s="37" t="s">
        <v>42</v>
      </c>
    </row>
    <row r="58" spans="1:9" x14ac:dyDescent="0.35">
      <c r="A58" s="26"/>
      <c r="B58" s="32"/>
      <c r="C58" s="32"/>
      <c r="D58" s="32"/>
      <c r="E58" s="32"/>
      <c r="F58" s="33" t="s">
        <v>32</v>
      </c>
      <c r="G58" s="27" t="s">
        <v>33</v>
      </c>
      <c r="H58" s="27" t="s">
        <v>36</v>
      </c>
      <c r="I58" s="27" t="s">
        <v>75</v>
      </c>
    </row>
    <row r="59" spans="1:9" x14ac:dyDescent="0.35">
      <c r="A59" s="26"/>
      <c r="B59" s="32"/>
      <c r="C59" s="32"/>
      <c r="D59" s="32"/>
      <c r="E59" s="32"/>
      <c r="F59" s="33" t="s">
        <v>51</v>
      </c>
      <c r="G59" s="32" t="s">
        <v>34</v>
      </c>
      <c r="H59" s="32" t="s">
        <v>37</v>
      </c>
      <c r="I59" s="27" t="s">
        <v>98</v>
      </c>
    </row>
    <row r="60" spans="1:9" x14ac:dyDescent="0.35">
      <c r="A60" s="23"/>
      <c r="B60" s="34"/>
      <c r="C60" s="25"/>
      <c r="D60" s="34"/>
      <c r="E60" s="34"/>
      <c r="F60" s="34"/>
      <c r="G60" s="34" t="s">
        <v>51</v>
      </c>
      <c r="H60" s="35"/>
      <c r="I60" s="24"/>
    </row>
    <row r="61" spans="1:9" x14ac:dyDescent="0.35">
      <c r="A61" s="22" t="s">
        <v>73</v>
      </c>
      <c r="B61" s="22" t="s">
        <v>38</v>
      </c>
      <c r="C61" s="28" t="s">
        <v>122</v>
      </c>
      <c r="D61" s="28" t="s">
        <v>122</v>
      </c>
      <c r="E61" s="31" t="s">
        <v>30</v>
      </c>
      <c r="F61" s="22" t="s">
        <v>96</v>
      </c>
      <c r="G61" s="22" t="s">
        <v>96</v>
      </c>
      <c r="H61" s="37" t="s">
        <v>35</v>
      </c>
      <c r="I61" s="37" t="s">
        <v>42</v>
      </c>
    </row>
    <row r="62" spans="1:9" x14ac:dyDescent="0.35">
      <c r="A62" s="26"/>
      <c r="B62" s="32"/>
      <c r="C62" s="32"/>
      <c r="D62" s="32"/>
      <c r="E62" s="32"/>
      <c r="F62" s="33" t="s">
        <v>32</v>
      </c>
      <c r="G62" s="27" t="s">
        <v>33</v>
      </c>
      <c r="H62" s="27" t="s">
        <v>36</v>
      </c>
      <c r="I62" s="27" t="s">
        <v>123</v>
      </c>
    </row>
    <row r="63" spans="1:9" x14ac:dyDescent="0.35">
      <c r="A63" s="26"/>
      <c r="B63" s="32"/>
      <c r="C63" s="32"/>
      <c r="D63" s="32"/>
      <c r="E63" s="32"/>
      <c r="F63" s="33" t="s">
        <v>122</v>
      </c>
      <c r="G63" s="32" t="s">
        <v>34</v>
      </c>
      <c r="H63" s="32" t="s">
        <v>37</v>
      </c>
      <c r="I63" s="27" t="s">
        <v>98</v>
      </c>
    </row>
    <row r="64" spans="1:9" x14ac:dyDescent="0.35">
      <c r="A64" s="23"/>
      <c r="B64" s="34"/>
      <c r="C64" s="25"/>
      <c r="D64" s="34"/>
      <c r="E64" s="34"/>
      <c r="F64" s="34"/>
      <c r="G64" s="34" t="s">
        <v>122</v>
      </c>
      <c r="H64" s="35"/>
      <c r="I64" s="24"/>
    </row>
    <row r="65" spans="1:9" x14ac:dyDescent="0.35">
      <c r="A65" s="22" t="s">
        <v>107</v>
      </c>
      <c r="B65" s="22" t="s">
        <v>78</v>
      </c>
      <c r="C65" s="28" t="s">
        <v>80</v>
      </c>
      <c r="D65" s="28" t="s">
        <v>80</v>
      </c>
      <c r="E65" s="31" t="s">
        <v>30</v>
      </c>
      <c r="F65" s="22" t="s">
        <v>81</v>
      </c>
      <c r="G65" s="22" t="s">
        <v>81</v>
      </c>
      <c r="H65" s="37" t="s">
        <v>35</v>
      </c>
      <c r="I65" s="37" t="s">
        <v>42</v>
      </c>
    </row>
    <row r="66" spans="1:9" x14ac:dyDescent="0.35">
      <c r="A66" s="26"/>
      <c r="B66" s="32"/>
      <c r="C66" s="32"/>
      <c r="D66" s="32"/>
      <c r="E66" s="32"/>
      <c r="F66" s="33" t="s">
        <v>32</v>
      </c>
      <c r="G66" s="27" t="s">
        <v>33</v>
      </c>
      <c r="H66" s="27" t="s">
        <v>36</v>
      </c>
      <c r="I66" s="27" t="s">
        <v>102</v>
      </c>
    </row>
    <row r="67" spans="1:9" x14ac:dyDescent="0.35">
      <c r="A67" s="26"/>
      <c r="B67" s="32"/>
      <c r="C67" s="32"/>
      <c r="D67" s="32"/>
      <c r="E67" s="32"/>
      <c r="F67" s="33" t="s">
        <v>80</v>
      </c>
      <c r="G67" s="32" t="s">
        <v>34</v>
      </c>
      <c r="H67" s="32" t="s">
        <v>37</v>
      </c>
      <c r="I67" s="27" t="s">
        <v>98</v>
      </c>
    </row>
    <row r="68" spans="1:9" x14ac:dyDescent="0.35">
      <c r="A68" s="23"/>
      <c r="B68" s="34"/>
      <c r="C68" s="25"/>
      <c r="D68" s="34"/>
      <c r="E68" s="34"/>
      <c r="F68" s="34"/>
      <c r="G68" s="34" t="s">
        <v>80</v>
      </c>
      <c r="H68" s="35"/>
      <c r="I68" s="24"/>
    </row>
    <row r="69" spans="1:9" x14ac:dyDescent="0.35">
      <c r="A69" s="22" t="s">
        <v>108</v>
      </c>
      <c r="B69" s="22" t="s">
        <v>91</v>
      </c>
      <c r="C69" s="28" t="s">
        <v>124</v>
      </c>
      <c r="D69" s="28" t="s">
        <v>92</v>
      </c>
      <c r="E69" s="31" t="s">
        <v>30</v>
      </c>
      <c r="F69" s="22" t="s">
        <v>81</v>
      </c>
      <c r="G69" s="37" t="s">
        <v>81</v>
      </c>
      <c r="H69" s="37" t="s">
        <v>35</v>
      </c>
      <c r="I69" s="37" t="s">
        <v>42</v>
      </c>
    </row>
    <row r="70" spans="1:9" x14ac:dyDescent="0.35">
      <c r="A70" s="26"/>
      <c r="B70" s="32"/>
      <c r="C70" s="32"/>
      <c r="D70" s="32"/>
      <c r="E70" s="32"/>
      <c r="F70" s="33" t="s">
        <v>32</v>
      </c>
      <c r="G70" s="27" t="s">
        <v>33</v>
      </c>
      <c r="H70" s="27" t="s">
        <v>36</v>
      </c>
      <c r="I70" s="27" t="s">
        <v>125</v>
      </c>
    </row>
    <row r="71" spans="1:9" x14ac:dyDescent="0.35">
      <c r="A71" s="26"/>
      <c r="B71" s="32"/>
      <c r="C71" s="32"/>
      <c r="D71" s="32"/>
      <c r="E71" s="32"/>
      <c r="F71" s="33" t="s">
        <v>92</v>
      </c>
      <c r="G71" s="32" t="s">
        <v>34</v>
      </c>
      <c r="H71" s="32" t="s">
        <v>37</v>
      </c>
      <c r="I71" s="27" t="s">
        <v>46</v>
      </c>
    </row>
    <row r="72" spans="1:9" x14ac:dyDescent="0.35">
      <c r="A72" s="23"/>
      <c r="B72" s="34"/>
      <c r="C72" s="25"/>
      <c r="D72" s="34"/>
      <c r="E72" s="34"/>
      <c r="F72" s="34"/>
      <c r="G72" s="34" t="s">
        <v>93</v>
      </c>
      <c r="H72" s="35"/>
      <c r="I72" s="24"/>
    </row>
    <row r="73" spans="1:9" x14ac:dyDescent="0.35">
      <c r="A73" s="22" t="s">
        <v>109</v>
      </c>
      <c r="B73" s="22" t="s">
        <v>38</v>
      </c>
      <c r="C73" s="28" t="s">
        <v>71</v>
      </c>
      <c r="D73" s="28" t="s">
        <v>71</v>
      </c>
      <c r="E73" s="31" t="s">
        <v>30</v>
      </c>
      <c r="F73" s="22" t="s">
        <v>96</v>
      </c>
      <c r="G73" s="37" t="s">
        <v>126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49</v>
      </c>
    </row>
    <row r="75" spans="1:9" x14ac:dyDescent="0.35">
      <c r="A75" s="26"/>
      <c r="B75" s="32"/>
      <c r="C75" s="32"/>
      <c r="D75" s="32"/>
      <c r="E75" s="32"/>
      <c r="F75" s="33" t="s">
        <v>71</v>
      </c>
      <c r="G75" s="32" t="s">
        <v>34</v>
      </c>
      <c r="H75" s="32" t="s">
        <v>37</v>
      </c>
      <c r="I75" s="27" t="s">
        <v>98</v>
      </c>
    </row>
    <row r="76" spans="1:9" x14ac:dyDescent="0.35">
      <c r="A76" s="23"/>
      <c r="B76" s="34"/>
      <c r="C76" s="25"/>
      <c r="D76" s="34"/>
      <c r="E76" s="34"/>
      <c r="F76" s="34"/>
      <c r="G76" s="34" t="s">
        <v>71</v>
      </c>
      <c r="H76" s="35"/>
      <c r="I76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38"/>
      <c r="B78" s="33"/>
      <c r="C78" s="39"/>
      <c r="D78" s="33"/>
      <c r="E78" s="33"/>
      <c r="F78" s="33"/>
      <c r="G78" s="33"/>
      <c r="H78" s="33"/>
      <c r="I78" s="40"/>
    </row>
    <row r="79" spans="1:9" x14ac:dyDescent="0.35">
      <c r="A79" s="77" t="s">
        <v>18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tr">
        <f>+A54</f>
        <v>หน่วยงาน : สวนป่าเขาพนมเบญจา องค์การอุตสาหกรรมป่าไม้เขตหาดใหญ่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77" t="s">
        <v>105</v>
      </c>
      <c r="B81" s="77"/>
      <c r="C81" s="77"/>
      <c r="D81" s="77"/>
      <c r="E81" s="77"/>
      <c r="F81" s="77"/>
      <c r="G81" s="77"/>
      <c r="H81" s="77"/>
      <c r="I81" s="77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38</v>
      </c>
      <c r="C83" s="28" t="s">
        <v>71</v>
      </c>
      <c r="D83" s="28" t="s">
        <v>71</v>
      </c>
      <c r="E83" s="31" t="s">
        <v>30</v>
      </c>
      <c r="F83" s="22" t="s">
        <v>96</v>
      </c>
      <c r="G83" s="37" t="s">
        <v>96</v>
      </c>
      <c r="H83" s="37" t="s">
        <v>35</v>
      </c>
      <c r="I83" s="37" t="s">
        <v>42</v>
      </c>
    </row>
    <row r="84" spans="1:9" x14ac:dyDescent="0.35">
      <c r="A84" s="42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49</v>
      </c>
    </row>
    <row r="85" spans="1:9" x14ac:dyDescent="0.35">
      <c r="A85" s="42"/>
      <c r="B85" s="32"/>
      <c r="C85" s="32"/>
      <c r="D85" s="32"/>
      <c r="E85" s="32"/>
      <c r="F85" s="33" t="s">
        <v>71</v>
      </c>
      <c r="G85" s="32" t="s">
        <v>34</v>
      </c>
      <c r="H85" s="32" t="s">
        <v>37</v>
      </c>
      <c r="I85" s="27" t="s">
        <v>98</v>
      </c>
    </row>
    <row r="86" spans="1:9" x14ac:dyDescent="0.35">
      <c r="A86" s="23"/>
      <c r="B86" s="34"/>
      <c r="C86" s="25"/>
      <c r="D86" s="34"/>
      <c r="E86" s="34"/>
      <c r="F86" s="34"/>
      <c r="G86" s="34" t="s">
        <v>71</v>
      </c>
      <c r="H86" s="35"/>
      <c r="I86" s="24"/>
    </row>
    <row r="87" spans="1:9" x14ac:dyDescent="0.35">
      <c r="A87" s="22" t="s">
        <v>111</v>
      </c>
      <c r="B87" s="22" t="s">
        <v>29</v>
      </c>
      <c r="C87" s="28" t="s">
        <v>127</v>
      </c>
      <c r="D87" s="28" t="s">
        <v>127</v>
      </c>
      <c r="E87" s="31" t="s">
        <v>30</v>
      </c>
      <c r="F87" s="22" t="s">
        <v>31</v>
      </c>
      <c r="G87" s="37" t="s">
        <v>31</v>
      </c>
      <c r="H87" s="37" t="s">
        <v>35</v>
      </c>
      <c r="I87" s="37" t="s">
        <v>42</v>
      </c>
    </row>
    <row r="88" spans="1:9" x14ac:dyDescent="0.35">
      <c r="A88" s="42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102</v>
      </c>
    </row>
    <row r="89" spans="1:9" x14ac:dyDescent="0.35">
      <c r="A89" s="42"/>
      <c r="B89" s="32"/>
      <c r="C89" s="32"/>
      <c r="D89" s="32"/>
      <c r="E89" s="32"/>
      <c r="F89" s="41" t="s">
        <v>128</v>
      </c>
      <c r="G89" s="32" t="s">
        <v>34</v>
      </c>
      <c r="H89" s="32" t="s">
        <v>37</v>
      </c>
      <c r="I89" s="27" t="s">
        <v>98</v>
      </c>
    </row>
    <row r="90" spans="1:9" x14ac:dyDescent="0.35">
      <c r="A90" s="23"/>
      <c r="B90" s="34"/>
      <c r="C90" s="25"/>
      <c r="D90" s="34"/>
      <c r="E90" s="34"/>
      <c r="F90" s="34"/>
      <c r="G90" s="34" t="s">
        <v>127</v>
      </c>
      <c r="H90" s="35"/>
      <c r="I90" s="24"/>
    </row>
    <row r="91" spans="1:9" x14ac:dyDescent="0.35">
      <c r="A91" s="22" t="s">
        <v>112</v>
      </c>
      <c r="B91" s="22" t="s">
        <v>129</v>
      </c>
      <c r="C91" s="28" t="s">
        <v>130</v>
      </c>
      <c r="D91" s="28" t="s">
        <v>130</v>
      </c>
      <c r="E91" s="31" t="s">
        <v>30</v>
      </c>
      <c r="F91" s="22" t="s">
        <v>135</v>
      </c>
      <c r="G91" s="22" t="s">
        <v>135</v>
      </c>
      <c r="H91" s="37" t="s">
        <v>35</v>
      </c>
      <c r="I91" s="37" t="s">
        <v>42</v>
      </c>
    </row>
    <row r="92" spans="1:9" x14ac:dyDescent="0.35">
      <c r="A92" s="42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43" t="s">
        <v>119</v>
      </c>
    </row>
    <row r="93" spans="1:9" x14ac:dyDescent="0.35">
      <c r="A93" s="42"/>
      <c r="B93" s="32"/>
      <c r="C93" s="32"/>
      <c r="D93" s="32"/>
      <c r="E93" s="32"/>
      <c r="F93" s="33" t="s">
        <v>131</v>
      </c>
      <c r="G93" s="32" t="s">
        <v>34</v>
      </c>
      <c r="H93" s="32" t="s">
        <v>37</v>
      </c>
      <c r="I93" s="27" t="s">
        <v>98</v>
      </c>
    </row>
    <row r="94" spans="1:9" x14ac:dyDescent="0.35">
      <c r="A94" s="23"/>
      <c r="B94" s="34"/>
      <c r="C94" s="25"/>
      <c r="D94" s="34"/>
      <c r="E94" s="34"/>
      <c r="F94" s="34"/>
      <c r="G94" s="34" t="s">
        <v>130</v>
      </c>
      <c r="H94" s="35"/>
      <c r="I94" s="24"/>
    </row>
    <row r="95" spans="1:9" x14ac:dyDescent="0.35">
      <c r="A95" s="22" t="s">
        <v>113</v>
      </c>
      <c r="B95" s="22" t="s">
        <v>132</v>
      </c>
      <c r="C95" s="28" t="s">
        <v>127</v>
      </c>
      <c r="D95" s="28" t="s">
        <v>127</v>
      </c>
      <c r="E95" s="31" t="s">
        <v>30</v>
      </c>
      <c r="F95" s="22" t="s">
        <v>31</v>
      </c>
      <c r="G95" s="22" t="s">
        <v>31</v>
      </c>
      <c r="H95" s="37" t="s">
        <v>35</v>
      </c>
      <c r="I95" s="37" t="s">
        <v>42</v>
      </c>
    </row>
    <row r="96" spans="1:9" x14ac:dyDescent="0.35">
      <c r="A96" s="42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59</v>
      </c>
    </row>
    <row r="97" spans="1:9" x14ac:dyDescent="0.35">
      <c r="A97" s="42"/>
      <c r="B97" s="32"/>
      <c r="C97" s="32"/>
      <c r="D97" s="32"/>
      <c r="E97" s="32"/>
      <c r="F97" s="33" t="s">
        <v>127</v>
      </c>
      <c r="G97" s="32" t="s">
        <v>34</v>
      </c>
      <c r="H97" s="32" t="s">
        <v>37</v>
      </c>
      <c r="I97" s="27" t="s">
        <v>98</v>
      </c>
    </row>
    <row r="98" spans="1:9" x14ac:dyDescent="0.35">
      <c r="A98" s="23"/>
      <c r="B98" s="34"/>
      <c r="C98" s="25"/>
      <c r="D98" s="34"/>
      <c r="E98" s="34"/>
      <c r="F98" s="34"/>
      <c r="G98" s="34" t="s">
        <v>127</v>
      </c>
      <c r="H98" s="35"/>
      <c r="I98" s="24"/>
    </row>
    <row r="99" spans="1:9" x14ac:dyDescent="0.35">
      <c r="A99" s="22" t="s">
        <v>114</v>
      </c>
      <c r="B99" s="22" t="s">
        <v>133</v>
      </c>
      <c r="C99" s="28" t="s">
        <v>134</v>
      </c>
      <c r="D99" s="28" t="s">
        <v>127</v>
      </c>
      <c r="E99" s="31" t="s">
        <v>30</v>
      </c>
      <c r="F99" s="22" t="s">
        <v>81</v>
      </c>
      <c r="G99" s="37" t="s">
        <v>81</v>
      </c>
      <c r="H99" s="37" t="s">
        <v>35</v>
      </c>
      <c r="I99" s="37" t="s">
        <v>42</v>
      </c>
    </row>
    <row r="100" spans="1:9" x14ac:dyDescent="0.35">
      <c r="A100" s="42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119</v>
      </c>
    </row>
    <row r="101" spans="1:9" x14ac:dyDescent="0.35">
      <c r="A101" s="42"/>
      <c r="B101" s="32"/>
      <c r="C101" s="32"/>
      <c r="D101" s="32"/>
      <c r="E101" s="32"/>
      <c r="F101" s="33" t="s">
        <v>127</v>
      </c>
      <c r="G101" s="32" t="s">
        <v>34</v>
      </c>
      <c r="H101" s="32" t="s">
        <v>37</v>
      </c>
      <c r="I101" s="27" t="s">
        <v>98</v>
      </c>
    </row>
    <row r="102" spans="1:9" x14ac:dyDescent="0.35">
      <c r="A102" s="23"/>
      <c r="B102" s="34"/>
      <c r="C102" s="25"/>
      <c r="D102" s="34"/>
      <c r="E102" s="34"/>
      <c r="F102" s="34"/>
      <c r="G102" s="34" t="s">
        <v>127</v>
      </c>
      <c r="H102" s="35"/>
      <c r="I102" s="24"/>
    </row>
  </sheetData>
  <mergeCells count="12">
    <mergeCell ref="A81:I81"/>
    <mergeCell ref="A1:I1"/>
    <mergeCell ref="A2:I2"/>
    <mergeCell ref="A3:I3"/>
    <mergeCell ref="A27:I27"/>
    <mergeCell ref="A28:I28"/>
    <mergeCell ref="A29:I29"/>
    <mergeCell ref="A53:I53"/>
    <mergeCell ref="A54:I54"/>
    <mergeCell ref="A55:I55"/>
    <mergeCell ref="A79:I79"/>
    <mergeCell ref="A80:I80"/>
  </mergeCells>
  <pageMargins left="0.23622047244094491" right="0.11811023622047245" top="0.74803149606299213" bottom="0.74803149606299213" header="0.31496062992125984" footer="0.31496062992125984"/>
  <pageSetup scale="85" orientation="landscape" horizontalDpi="0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opLeftCell="A22" workbookViewId="0">
      <selection activeCell="A52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200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5"/>
      <c r="B4" s="45"/>
      <c r="C4" s="19"/>
      <c r="D4" s="45"/>
      <c r="E4" s="45"/>
      <c r="F4" s="45"/>
      <c r="G4" s="45"/>
      <c r="H4" s="45"/>
      <c r="I4" s="45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38</v>
      </c>
      <c r="C6" s="28" t="s">
        <v>201</v>
      </c>
      <c r="D6" s="28" t="s">
        <v>201</v>
      </c>
      <c r="E6" s="31" t="s">
        <v>30</v>
      </c>
      <c r="F6" s="22" t="s">
        <v>96</v>
      </c>
      <c r="G6" s="22" t="s">
        <v>96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40" t="str">
        <f>+D6</f>
        <v>1,299.94 บาท</v>
      </c>
      <c r="G8" s="32" t="s">
        <v>34</v>
      </c>
      <c r="H8" s="32" t="s">
        <v>37</v>
      </c>
      <c r="I8" s="27" t="s">
        <v>203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1,299.94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38</v>
      </c>
      <c r="C10" s="28" t="s">
        <v>204</v>
      </c>
      <c r="D10" s="28" t="s">
        <v>204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205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999.96  บาท</v>
      </c>
      <c r="G12" s="32" t="s">
        <v>34</v>
      </c>
      <c r="H12" s="32" t="s">
        <v>37</v>
      </c>
      <c r="I12" s="27" t="s">
        <v>203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999.96  บาท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206</v>
      </c>
      <c r="D14" s="28" t="s">
        <v>206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x14ac:dyDescent="0.35">
      <c r="A16" s="26"/>
      <c r="B16" s="32"/>
      <c r="C16" s="32"/>
      <c r="D16" s="32"/>
      <c r="E16" s="32"/>
      <c r="F16" s="40" t="str">
        <f>+D14</f>
        <v>1,200.-  บาท</v>
      </c>
      <c r="G16" s="32" t="s">
        <v>34</v>
      </c>
      <c r="H16" s="32" t="s">
        <v>37</v>
      </c>
      <c r="I16" s="27" t="s">
        <v>203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1,200.-  บาท</v>
      </c>
      <c r="H17" s="35"/>
      <c r="I17" s="24"/>
    </row>
    <row r="18" spans="1:14" x14ac:dyDescent="0.35">
      <c r="A18" s="22" t="s">
        <v>50</v>
      </c>
      <c r="B18" s="22" t="s">
        <v>38</v>
      </c>
      <c r="C18" s="28" t="s">
        <v>185</v>
      </c>
      <c r="D18" s="28" t="s">
        <v>185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158</v>
      </c>
    </row>
    <row r="20" spans="1:14" x14ac:dyDescent="0.35">
      <c r="A20" s="26"/>
      <c r="B20" s="32"/>
      <c r="C20" s="32"/>
      <c r="D20" s="32"/>
      <c r="E20" s="32"/>
      <c r="F20" s="33" t="s">
        <v>185</v>
      </c>
      <c r="G20" s="32" t="s">
        <v>34</v>
      </c>
      <c r="H20" s="32" t="s">
        <v>37</v>
      </c>
      <c r="I20" s="27" t="s">
        <v>203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1,800.-บาท</v>
      </c>
      <c r="H21" s="35"/>
      <c r="I21" s="24"/>
    </row>
    <row r="22" spans="1:14" x14ac:dyDescent="0.35">
      <c r="A22" s="22" t="s">
        <v>53</v>
      </c>
      <c r="B22" s="22" t="s">
        <v>38</v>
      </c>
      <c r="C22" s="28" t="s">
        <v>183</v>
      </c>
      <c r="D22" s="28" t="s">
        <v>183</v>
      </c>
      <c r="E22" s="31" t="s">
        <v>30</v>
      </c>
      <c r="F22" s="22" t="s">
        <v>96</v>
      </c>
      <c r="G22" s="22" t="s">
        <v>96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65</v>
      </c>
    </row>
    <row r="24" spans="1:14" x14ac:dyDescent="0.35">
      <c r="A24" s="26"/>
      <c r="B24" s="32"/>
      <c r="C24" s="32"/>
      <c r="D24" s="32"/>
      <c r="E24" s="32"/>
      <c r="F24" s="33" t="s">
        <v>184</v>
      </c>
      <c r="G24" s="32" t="s">
        <v>34</v>
      </c>
      <c r="H24" s="32" t="s">
        <v>37</v>
      </c>
      <c r="I24" s="27" t="s">
        <v>203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184</v>
      </c>
      <c r="H25" s="35"/>
      <c r="I25" s="24"/>
    </row>
    <row r="26" spans="1:14" x14ac:dyDescent="0.35">
      <c r="A26" s="77" t="s">
        <v>199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200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5"/>
      <c r="B29" s="45"/>
      <c r="C29" s="45"/>
      <c r="D29" s="45"/>
      <c r="E29" s="45"/>
      <c r="F29" s="45"/>
      <c r="G29" s="45"/>
      <c r="H29" s="45"/>
      <c r="I29" s="45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38</v>
      </c>
      <c r="C31" s="28" t="s">
        <v>207</v>
      </c>
      <c r="D31" s="28" t="s">
        <v>207</v>
      </c>
      <c r="E31" s="31" t="s">
        <v>30</v>
      </c>
      <c r="F31" s="22" t="s">
        <v>96</v>
      </c>
      <c r="G31" s="22" t="s">
        <v>96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178</v>
      </c>
    </row>
    <row r="33" spans="1:9" x14ac:dyDescent="0.35">
      <c r="A33" s="26"/>
      <c r="B33" s="32"/>
      <c r="C33" s="32"/>
      <c r="D33" s="32"/>
      <c r="E33" s="32"/>
      <c r="F33" s="40" t="str">
        <f>+D31</f>
        <v>1,299.92 บาท</v>
      </c>
      <c r="G33" s="32" t="s">
        <v>34</v>
      </c>
      <c r="H33" s="32" t="s">
        <v>37</v>
      </c>
      <c r="I33" s="27" t="s">
        <v>203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1,299.92 บาท</v>
      </c>
      <c r="H34" s="35"/>
      <c r="I34" s="24"/>
    </row>
    <row r="35" spans="1:9" x14ac:dyDescent="0.35">
      <c r="A35" s="22" t="s">
        <v>60</v>
      </c>
      <c r="B35" s="22" t="s">
        <v>38</v>
      </c>
      <c r="C35" s="28" t="s">
        <v>208</v>
      </c>
      <c r="D35" s="28" t="s">
        <v>208</v>
      </c>
      <c r="E35" s="31" t="s">
        <v>30</v>
      </c>
      <c r="F35" s="22" t="s">
        <v>96</v>
      </c>
      <c r="G35" s="22" t="s">
        <v>96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209</v>
      </c>
    </row>
    <row r="37" spans="1:9" x14ac:dyDescent="0.35">
      <c r="A37" s="26"/>
      <c r="B37" s="32"/>
      <c r="C37" s="32"/>
      <c r="D37" s="32"/>
      <c r="E37" s="32"/>
      <c r="F37" s="40" t="str">
        <f>+D35</f>
        <v>567.-  บาท</v>
      </c>
      <c r="G37" s="32" t="s">
        <v>34</v>
      </c>
      <c r="H37" s="32" t="s">
        <v>37</v>
      </c>
      <c r="I37" s="27" t="s">
        <v>203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567.-  บาท</v>
      </c>
      <c r="H38" s="35"/>
      <c r="I38" s="24"/>
    </row>
    <row r="39" spans="1:9" x14ac:dyDescent="0.35">
      <c r="A39" s="22" t="s">
        <v>63</v>
      </c>
      <c r="B39" s="22" t="s">
        <v>38</v>
      </c>
      <c r="C39" s="28" t="s">
        <v>210</v>
      </c>
      <c r="D39" s="28" t="s">
        <v>210</v>
      </c>
      <c r="E39" s="31" t="s">
        <v>30</v>
      </c>
      <c r="F39" s="22" t="s">
        <v>96</v>
      </c>
      <c r="G39" s="22" t="s">
        <v>96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182</v>
      </c>
    </row>
    <row r="41" spans="1:9" x14ac:dyDescent="0.35">
      <c r="A41" s="26"/>
      <c r="B41" s="32"/>
      <c r="C41" s="32"/>
      <c r="D41" s="32"/>
      <c r="E41" s="32"/>
      <c r="F41" s="40" t="str">
        <f>+D39</f>
        <v>999.91  บาท</v>
      </c>
      <c r="G41" s="32" t="s">
        <v>34</v>
      </c>
      <c r="H41" s="32" t="s">
        <v>37</v>
      </c>
      <c r="I41" s="27" t="s">
        <v>203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999.91  บาท</v>
      </c>
      <c r="H42" s="35"/>
      <c r="I42" s="24"/>
    </row>
    <row r="43" spans="1:9" ht="21.75" customHeight="1" x14ac:dyDescent="0.35">
      <c r="A43" s="22" t="s">
        <v>66</v>
      </c>
      <c r="B43" s="22" t="s">
        <v>38</v>
      </c>
      <c r="C43" s="28" t="s">
        <v>211</v>
      </c>
      <c r="D43" s="28" t="s">
        <v>166</v>
      </c>
      <c r="E43" s="31" t="s">
        <v>30</v>
      </c>
      <c r="F43" s="22" t="s">
        <v>96</v>
      </c>
      <c r="G43" s="37" t="s">
        <v>96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212</v>
      </c>
    </row>
    <row r="45" spans="1:9" x14ac:dyDescent="0.35">
      <c r="A45" s="26"/>
      <c r="B45" s="32"/>
      <c r="C45" s="32"/>
      <c r="D45" s="32"/>
      <c r="E45" s="32"/>
      <c r="F45" s="33" t="s">
        <v>166</v>
      </c>
      <c r="G45" s="32" t="s">
        <v>34</v>
      </c>
      <c r="H45" s="32" t="s">
        <v>37</v>
      </c>
      <c r="I45" s="27" t="s">
        <v>203</v>
      </c>
    </row>
    <row r="46" spans="1:9" x14ac:dyDescent="0.35">
      <c r="A46" s="23"/>
      <c r="B46" s="34"/>
      <c r="C46" s="25"/>
      <c r="D46" s="34"/>
      <c r="E46" s="34"/>
      <c r="F46" s="34"/>
      <c r="G46" s="34" t="s">
        <v>166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199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200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5"/>
      <c r="B54" s="45"/>
      <c r="C54" s="19"/>
      <c r="D54" s="45"/>
      <c r="E54" s="45"/>
      <c r="F54" s="45"/>
      <c r="G54" s="45"/>
      <c r="H54" s="45"/>
      <c r="I54" s="4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ht="42" x14ac:dyDescent="0.35">
      <c r="A56" s="22" t="s">
        <v>70</v>
      </c>
      <c r="B56" s="22" t="s">
        <v>38</v>
      </c>
      <c r="C56" s="28" t="s">
        <v>213</v>
      </c>
      <c r="D56" s="28" t="s">
        <v>213</v>
      </c>
      <c r="E56" s="31" t="s">
        <v>30</v>
      </c>
      <c r="F56" s="22" t="s">
        <v>96</v>
      </c>
      <c r="G56" s="37" t="s">
        <v>96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33" t="s">
        <v>213</v>
      </c>
      <c r="G58" s="32" t="s">
        <v>34</v>
      </c>
      <c r="H58" s="32" t="s">
        <v>37</v>
      </c>
      <c r="I58" s="27" t="s">
        <v>203</v>
      </c>
    </row>
    <row r="59" spans="1:14" x14ac:dyDescent="0.35">
      <c r="A59" s="23"/>
      <c r="B59" s="34"/>
      <c r="C59" s="25"/>
      <c r="D59" s="34"/>
      <c r="E59" s="34"/>
      <c r="F59" s="34"/>
      <c r="G59" s="34" t="s">
        <v>214</v>
      </c>
      <c r="H59" s="35"/>
      <c r="I59" s="24"/>
    </row>
    <row r="60" spans="1:14" ht="42" x14ac:dyDescent="0.35">
      <c r="A60" s="22" t="s">
        <v>73</v>
      </c>
      <c r="B60" s="22" t="s">
        <v>38</v>
      </c>
      <c r="C60" s="28" t="s">
        <v>61</v>
      </c>
      <c r="D60" s="28" t="s">
        <v>90</v>
      </c>
      <c r="E60" s="31" t="s">
        <v>30</v>
      </c>
      <c r="F60" s="22" t="s">
        <v>96</v>
      </c>
      <c r="G60" s="37" t="s">
        <v>96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33" t="s">
        <v>206</v>
      </c>
      <c r="G62" s="32" t="s">
        <v>34</v>
      </c>
      <c r="H62" s="32" t="s">
        <v>37</v>
      </c>
      <c r="I62" s="27" t="s">
        <v>203</v>
      </c>
    </row>
    <row r="63" spans="1:14" x14ac:dyDescent="0.35">
      <c r="A63" s="23"/>
      <c r="B63" s="34"/>
      <c r="C63" s="25"/>
      <c r="D63" s="34"/>
      <c r="E63" s="34"/>
      <c r="F63" s="34"/>
      <c r="G63" s="34" t="s">
        <v>61</v>
      </c>
      <c r="H63" s="35"/>
      <c r="I63" s="24"/>
    </row>
    <row r="64" spans="1:14" ht="42" x14ac:dyDescent="0.35">
      <c r="A64" s="22" t="s">
        <v>107</v>
      </c>
      <c r="B64" s="22" t="s">
        <v>38</v>
      </c>
      <c r="C64" s="28" t="s">
        <v>215</v>
      </c>
      <c r="D64" s="28" t="s">
        <v>215</v>
      </c>
      <c r="E64" s="31" t="s">
        <v>30</v>
      </c>
      <c r="F64" s="22" t="s">
        <v>96</v>
      </c>
      <c r="G64" s="37" t="s">
        <v>96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215</v>
      </c>
      <c r="G66" s="32" t="s">
        <v>34</v>
      </c>
      <c r="H66" s="32" t="s">
        <v>37</v>
      </c>
      <c r="I66" s="27" t="s">
        <v>203</v>
      </c>
    </row>
    <row r="67" spans="1:9" x14ac:dyDescent="0.35">
      <c r="A67" s="23"/>
      <c r="B67" s="34"/>
      <c r="C67" s="25"/>
      <c r="D67" s="34"/>
      <c r="E67" s="34"/>
      <c r="F67" s="34"/>
      <c r="G67" s="34" t="s">
        <v>215</v>
      </c>
      <c r="H67" s="35"/>
      <c r="I67" s="24"/>
    </row>
  </sheetData>
  <mergeCells count="9">
    <mergeCell ref="A53:I53"/>
    <mergeCell ref="A1:I1"/>
    <mergeCell ref="A2:I2"/>
    <mergeCell ref="A3:I3"/>
    <mergeCell ref="A26:I26"/>
    <mergeCell ref="A27:I27"/>
    <mergeCell ref="A28:I28"/>
    <mergeCell ref="A51:I51"/>
    <mergeCell ref="A52:I52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85" orientation="landscape" horizontalDpi="360" verticalDpi="36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139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4"/>
      <c r="B4" s="44"/>
      <c r="C4" s="19"/>
      <c r="D4" s="44"/>
      <c r="E4" s="44"/>
      <c r="F4" s="44"/>
      <c r="G4" s="44"/>
      <c r="H4" s="44"/>
      <c r="I4" s="4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140</v>
      </c>
      <c r="C6" s="28" t="s">
        <v>141</v>
      </c>
      <c r="D6" s="28" t="s">
        <v>142</v>
      </c>
      <c r="E6" s="31" t="s">
        <v>30</v>
      </c>
      <c r="F6" s="22" t="s">
        <v>143</v>
      </c>
      <c r="G6" s="37" t="s">
        <v>143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144</v>
      </c>
    </row>
    <row r="8" spans="1:14" ht="21" customHeight="1" x14ac:dyDescent="0.35">
      <c r="A8" s="26"/>
      <c r="B8" s="32"/>
      <c r="C8" s="32"/>
      <c r="D8" s="32"/>
      <c r="E8" s="32"/>
      <c r="F8" s="29" t="s">
        <v>141</v>
      </c>
      <c r="G8" s="32" t="s">
        <v>34</v>
      </c>
      <c r="H8" s="32" t="s">
        <v>37</v>
      </c>
      <c r="I8" s="27" t="s">
        <v>145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141</v>
      </c>
      <c r="H9" s="35"/>
      <c r="I9" s="24"/>
    </row>
    <row r="10" spans="1:14" x14ac:dyDescent="0.35">
      <c r="A10" s="22" t="s">
        <v>40</v>
      </c>
      <c r="B10" s="22" t="s">
        <v>146</v>
      </c>
      <c r="C10" s="28" t="s">
        <v>147</v>
      </c>
      <c r="D10" s="28" t="s">
        <v>148</v>
      </c>
      <c r="E10" s="31" t="s">
        <v>30</v>
      </c>
      <c r="F10" s="22" t="s">
        <v>149</v>
      </c>
      <c r="G10" s="22" t="s">
        <v>149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150</v>
      </c>
    </row>
    <row r="12" spans="1:14" ht="21" customHeight="1" x14ac:dyDescent="0.35">
      <c r="A12" s="26"/>
      <c r="B12" s="32"/>
      <c r="C12" s="32"/>
      <c r="D12" s="32"/>
      <c r="E12" s="32"/>
      <c r="F12" s="33" t="s">
        <v>148</v>
      </c>
      <c r="G12" s="32" t="s">
        <v>34</v>
      </c>
      <c r="H12" s="32" t="s">
        <v>37</v>
      </c>
      <c r="I12" s="27" t="s">
        <v>151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148</v>
      </c>
      <c r="H13" s="35"/>
      <c r="I13" s="24"/>
    </row>
    <row r="14" spans="1:14" x14ac:dyDescent="0.35">
      <c r="A14" s="22" t="s">
        <v>44</v>
      </c>
      <c r="B14" s="22" t="s">
        <v>152</v>
      </c>
      <c r="C14" s="28" t="s">
        <v>155</v>
      </c>
      <c r="D14" s="28" t="s">
        <v>153</v>
      </c>
      <c r="E14" s="31" t="s">
        <v>30</v>
      </c>
      <c r="F14" s="22" t="s">
        <v>154</v>
      </c>
      <c r="G14" s="22" t="s">
        <v>157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158</v>
      </c>
    </row>
    <row r="16" spans="1:14" ht="21" customHeight="1" x14ac:dyDescent="0.35">
      <c r="A16" s="26"/>
      <c r="B16" s="32"/>
      <c r="C16" s="32"/>
      <c r="D16" s="32"/>
      <c r="E16" s="32"/>
      <c r="F16" s="33" t="s">
        <v>156</v>
      </c>
      <c r="G16" s="32" t="s">
        <v>34</v>
      </c>
      <c r="H16" s="32" t="s">
        <v>37</v>
      </c>
      <c r="I16" s="27" t="s">
        <v>46</v>
      </c>
    </row>
    <row r="17" spans="1:11" x14ac:dyDescent="0.35">
      <c r="A17" s="23"/>
      <c r="B17" s="34"/>
      <c r="C17" s="25"/>
      <c r="D17" s="34"/>
      <c r="E17" s="34"/>
      <c r="F17" s="34"/>
      <c r="G17" s="30" t="s">
        <v>155</v>
      </c>
      <c r="H17" s="35"/>
      <c r="I17" s="24"/>
    </row>
    <row r="18" spans="1:11" x14ac:dyDescent="0.35">
      <c r="A18" s="22" t="s">
        <v>50</v>
      </c>
      <c r="B18" s="22" t="s">
        <v>159</v>
      </c>
      <c r="C18" s="28" t="s">
        <v>160</v>
      </c>
      <c r="D18" s="28" t="s">
        <v>160</v>
      </c>
      <c r="E18" s="31" t="s">
        <v>30</v>
      </c>
      <c r="F18" s="22" t="s">
        <v>161</v>
      </c>
      <c r="G18" s="22" t="s">
        <v>96</v>
      </c>
      <c r="H18" s="37" t="s">
        <v>35</v>
      </c>
      <c r="I18" s="37" t="s">
        <v>42</v>
      </c>
    </row>
    <row r="19" spans="1:1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59</v>
      </c>
    </row>
    <row r="20" spans="1:11" x14ac:dyDescent="0.35">
      <c r="A20" s="26"/>
      <c r="B20" s="32"/>
      <c r="C20" s="32"/>
      <c r="D20" s="32"/>
      <c r="E20" s="32"/>
      <c r="F20" s="33" t="s">
        <v>162</v>
      </c>
      <c r="G20" s="32" t="s">
        <v>34</v>
      </c>
      <c r="H20" s="32" t="s">
        <v>37</v>
      </c>
      <c r="I20" s="27" t="s">
        <v>151</v>
      </c>
    </row>
    <row r="21" spans="1:11" x14ac:dyDescent="0.35">
      <c r="A21" s="23"/>
      <c r="B21" s="34"/>
      <c r="C21" s="25"/>
      <c r="D21" s="34"/>
      <c r="E21" s="34"/>
      <c r="F21" s="34"/>
      <c r="G21" s="34" t="s">
        <v>160</v>
      </c>
      <c r="H21" s="35"/>
      <c r="I21" s="24"/>
    </row>
    <row r="22" spans="1:1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1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11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11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11" x14ac:dyDescent="0.35">
      <c r="A26" s="77" t="str">
        <f>+A3</f>
        <v>วันที่ 30 เดือน มีนาคม พ.ศ.2561(๑)</v>
      </c>
      <c r="B26" s="77"/>
      <c r="C26" s="77"/>
      <c r="D26" s="77"/>
      <c r="E26" s="77"/>
      <c r="F26" s="77"/>
      <c r="G26" s="77"/>
      <c r="H26" s="77"/>
      <c r="I26" s="77"/>
    </row>
    <row r="27" spans="1:11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11" x14ac:dyDescent="0.35">
      <c r="A28" s="22" t="s">
        <v>53</v>
      </c>
      <c r="B28" s="22" t="s">
        <v>38</v>
      </c>
      <c r="C28" s="28" t="s">
        <v>163</v>
      </c>
      <c r="D28" s="28" t="s">
        <v>164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11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102</v>
      </c>
      <c r="K29" s="13">
        <v>1100</v>
      </c>
    </row>
    <row r="30" spans="1:11" x14ac:dyDescent="0.35">
      <c r="A30" s="26"/>
      <c r="B30" s="32"/>
      <c r="C30" s="32"/>
      <c r="D30" s="32"/>
      <c r="E30" s="32"/>
      <c r="F30" s="33" t="s">
        <v>165</v>
      </c>
      <c r="G30" s="32" t="s">
        <v>34</v>
      </c>
      <c r="H30" s="32" t="s">
        <v>37</v>
      </c>
      <c r="I30" s="27" t="s">
        <v>151</v>
      </c>
      <c r="K30" s="13">
        <v>2000</v>
      </c>
    </row>
    <row r="31" spans="1:11" x14ac:dyDescent="0.35">
      <c r="A31" s="23"/>
      <c r="B31" s="34"/>
      <c r="C31" s="25"/>
      <c r="D31" s="34"/>
      <c r="E31" s="34"/>
      <c r="F31" s="34"/>
      <c r="G31" s="34" t="s">
        <v>164</v>
      </c>
      <c r="H31" s="35"/>
      <c r="I31" s="24"/>
      <c r="K31" s="13">
        <v>1799.95</v>
      </c>
    </row>
    <row r="32" spans="1:11" x14ac:dyDescent="0.35">
      <c r="A32" s="22" t="s">
        <v>56</v>
      </c>
      <c r="B32" s="22" t="s">
        <v>38</v>
      </c>
      <c r="C32" s="28" t="s">
        <v>166</v>
      </c>
      <c r="D32" s="28" t="s">
        <v>166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  <c r="K32" s="13">
        <v>999.91</v>
      </c>
    </row>
    <row r="33" spans="1:11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158</v>
      </c>
      <c r="K33" s="13">
        <v>1700</v>
      </c>
    </row>
    <row r="34" spans="1:11" x14ac:dyDescent="0.35">
      <c r="A34" s="26"/>
      <c r="B34" s="32"/>
      <c r="C34" s="32"/>
      <c r="D34" s="32"/>
      <c r="E34" s="32"/>
      <c r="F34" s="33" t="s">
        <v>166</v>
      </c>
      <c r="G34" s="32" t="s">
        <v>34</v>
      </c>
      <c r="H34" s="32" t="s">
        <v>37</v>
      </c>
      <c r="I34" s="27" t="s">
        <v>151</v>
      </c>
      <c r="K34" s="13">
        <f>+K29+K30+K31+K32+K33</f>
        <v>7599.86</v>
      </c>
    </row>
    <row r="35" spans="1:11" x14ac:dyDescent="0.35">
      <c r="A35" s="23"/>
      <c r="B35" s="34"/>
      <c r="C35" s="25"/>
      <c r="D35" s="34"/>
      <c r="E35" s="34"/>
      <c r="F35" s="34"/>
      <c r="G35" s="34" t="s">
        <v>166</v>
      </c>
      <c r="H35" s="35"/>
      <c r="I35" s="24"/>
    </row>
    <row r="36" spans="1:11" x14ac:dyDescent="0.35">
      <c r="A36" s="22" t="s">
        <v>60</v>
      </c>
      <c r="B36" s="22" t="s">
        <v>38</v>
      </c>
      <c r="C36" s="28" t="s">
        <v>167</v>
      </c>
      <c r="D36" s="28" t="s">
        <v>167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11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125</v>
      </c>
    </row>
    <row r="38" spans="1:11" x14ac:dyDescent="0.35">
      <c r="A38" s="26"/>
      <c r="B38" s="32"/>
      <c r="C38" s="32"/>
      <c r="D38" s="32"/>
      <c r="E38" s="32"/>
      <c r="F38" s="33" t="s">
        <v>167</v>
      </c>
      <c r="G38" s="32" t="s">
        <v>34</v>
      </c>
      <c r="H38" s="32" t="s">
        <v>37</v>
      </c>
      <c r="I38" s="27" t="s">
        <v>151</v>
      </c>
    </row>
    <row r="39" spans="1:11" x14ac:dyDescent="0.35">
      <c r="A39" s="23"/>
      <c r="B39" s="34"/>
      <c r="C39" s="25"/>
      <c r="D39" s="34"/>
      <c r="E39" s="34"/>
      <c r="F39" s="34"/>
      <c r="G39" s="34" t="s">
        <v>167</v>
      </c>
      <c r="H39" s="35"/>
      <c r="I39" s="24"/>
    </row>
    <row r="40" spans="1:11" x14ac:dyDescent="0.35">
      <c r="A40" s="22" t="s">
        <v>63</v>
      </c>
      <c r="B40" s="22" t="s">
        <v>38</v>
      </c>
      <c r="C40" s="28" t="s">
        <v>92</v>
      </c>
      <c r="D40" s="28" t="s">
        <v>92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11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169</v>
      </c>
    </row>
    <row r="42" spans="1:11" x14ac:dyDescent="0.35">
      <c r="A42" s="26"/>
      <c r="B42" s="32"/>
      <c r="C42" s="32"/>
      <c r="D42" s="32"/>
      <c r="E42" s="32"/>
      <c r="F42" s="33" t="s">
        <v>92</v>
      </c>
      <c r="G42" s="32" t="s">
        <v>34</v>
      </c>
      <c r="H42" s="32" t="s">
        <v>37</v>
      </c>
      <c r="I42" s="27" t="s">
        <v>151</v>
      </c>
    </row>
    <row r="43" spans="1:11" x14ac:dyDescent="0.35">
      <c r="A43" s="23"/>
      <c r="B43" s="34"/>
      <c r="C43" s="25"/>
      <c r="D43" s="34"/>
      <c r="E43" s="34"/>
      <c r="F43" s="34"/>
      <c r="G43" s="34" t="s">
        <v>168</v>
      </c>
      <c r="H43" s="35"/>
      <c r="I43" s="24"/>
    </row>
    <row r="44" spans="1:11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11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11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11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11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tr">
        <f>+A26</f>
        <v>วันที่ 30 เดือน มีนาคม พ.ศ.2561(๑)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57</v>
      </c>
      <c r="D51" s="28" t="s">
        <v>57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59</v>
      </c>
    </row>
    <row r="53" spans="1:9" x14ac:dyDescent="0.35">
      <c r="A53" s="26"/>
      <c r="B53" s="32"/>
      <c r="C53" s="32"/>
      <c r="D53" s="32"/>
      <c r="E53" s="32"/>
      <c r="F53" s="33" t="s">
        <v>58</v>
      </c>
      <c r="G53" s="32" t="s">
        <v>34</v>
      </c>
      <c r="H53" s="32" t="s">
        <v>37</v>
      </c>
      <c r="I53" s="27" t="s">
        <v>151</v>
      </c>
    </row>
    <row r="54" spans="1:9" x14ac:dyDescent="0.35">
      <c r="A54" s="23"/>
      <c r="B54" s="34"/>
      <c r="C54" s="25"/>
      <c r="D54" s="34"/>
      <c r="E54" s="34"/>
      <c r="F54" s="34"/>
      <c r="G54" s="34" t="s">
        <v>58</v>
      </c>
      <c r="H54" s="35"/>
      <c r="I54" s="24"/>
    </row>
    <row r="55" spans="1:9" x14ac:dyDescent="0.35">
      <c r="A55" s="22" t="s">
        <v>70</v>
      </c>
      <c r="B55" s="22" t="s">
        <v>171</v>
      </c>
      <c r="C55" s="28" t="s">
        <v>170</v>
      </c>
      <c r="D55" s="28" t="s">
        <v>172</v>
      </c>
      <c r="E55" s="31" t="s">
        <v>30</v>
      </c>
      <c r="F55" s="22" t="s">
        <v>173</v>
      </c>
      <c r="G55" s="22" t="s">
        <v>173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62</v>
      </c>
    </row>
    <row r="57" spans="1:9" x14ac:dyDescent="0.35">
      <c r="A57" s="26"/>
      <c r="B57" s="32"/>
      <c r="C57" s="32"/>
      <c r="D57" s="32"/>
      <c r="E57" s="32"/>
      <c r="F57" s="33" t="s">
        <v>170</v>
      </c>
      <c r="G57" s="32" t="s">
        <v>172</v>
      </c>
      <c r="H57" s="32" t="s">
        <v>37</v>
      </c>
      <c r="I57" s="27" t="s">
        <v>151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174</v>
      </c>
      <c r="C59" s="28" t="s">
        <v>175</v>
      </c>
      <c r="D59" s="28" t="s">
        <v>175</v>
      </c>
      <c r="E59" s="31" t="s">
        <v>30</v>
      </c>
      <c r="F59" s="22" t="s">
        <v>176</v>
      </c>
      <c r="G59" s="22" t="s">
        <v>176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178</v>
      </c>
    </row>
    <row r="61" spans="1:9" x14ac:dyDescent="0.35">
      <c r="A61" s="26"/>
      <c r="B61" s="32"/>
      <c r="C61" s="32"/>
      <c r="D61" s="32"/>
      <c r="E61" s="32"/>
      <c r="F61" s="33" t="s">
        <v>175</v>
      </c>
      <c r="G61" s="32" t="s">
        <v>34</v>
      </c>
      <c r="H61" s="32" t="s">
        <v>37</v>
      </c>
      <c r="I61" s="27" t="s">
        <v>151</v>
      </c>
    </row>
    <row r="62" spans="1:9" x14ac:dyDescent="0.35">
      <c r="A62" s="23"/>
      <c r="B62" s="34"/>
      <c r="C62" s="25"/>
      <c r="D62" s="34"/>
      <c r="E62" s="34"/>
      <c r="F62" s="34"/>
      <c r="G62" s="34" t="s">
        <v>177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163</v>
      </c>
      <c r="D63" s="28" t="s">
        <v>164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69</v>
      </c>
    </row>
    <row r="65" spans="1:9" x14ac:dyDescent="0.35">
      <c r="A65" s="26"/>
      <c r="B65" s="32"/>
      <c r="C65" s="32"/>
      <c r="D65" s="32"/>
      <c r="E65" s="32"/>
      <c r="F65" s="33" t="s">
        <v>163</v>
      </c>
      <c r="G65" s="32" t="s">
        <v>34</v>
      </c>
      <c r="H65" s="32" t="s">
        <v>37</v>
      </c>
      <c r="I65" s="27" t="s">
        <v>151</v>
      </c>
    </row>
    <row r="66" spans="1:9" x14ac:dyDescent="0.35">
      <c r="A66" s="23"/>
      <c r="B66" s="34"/>
      <c r="C66" s="25"/>
      <c r="D66" s="34"/>
      <c r="E66" s="34"/>
      <c r="F66" s="34"/>
      <c r="G66" s="34" t="s">
        <v>163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tr">
        <f>+A49</f>
        <v>วันที่ 30 เดือน มีนาคม พ.ศ.2561(๑)</v>
      </c>
      <c r="B72" s="77"/>
      <c r="C72" s="77"/>
      <c r="D72" s="77"/>
      <c r="E72" s="77"/>
      <c r="F72" s="77"/>
      <c r="G72" s="77"/>
      <c r="H72" s="77"/>
      <c r="I72" s="77"/>
    </row>
    <row r="73" spans="1:9" ht="42" x14ac:dyDescent="0.35">
      <c r="A73" s="22" t="s">
        <v>108</v>
      </c>
      <c r="B73" s="22" t="s">
        <v>38</v>
      </c>
      <c r="C73" s="28" t="s">
        <v>179</v>
      </c>
      <c r="D73" s="28" t="s">
        <v>179</v>
      </c>
      <c r="E73" s="31" t="s">
        <v>30</v>
      </c>
      <c r="F73" s="22" t="s">
        <v>96</v>
      </c>
      <c r="G73" s="37" t="s">
        <v>96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180</v>
      </c>
    </row>
    <row r="75" spans="1:9" x14ac:dyDescent="0.35">
      <c r="A75" s="26"/>
      <c r="B75" s="32"/>
      <c r="C75" s="32"/>
      <c r="D75" s="32"/>
      <c r="E75" s="32"/>
      <c r="F75" s="33" t="s">
        <v>179</v>
      </c>
      <c r="G75" s="32" t="s">
        <v>34</v>
      </c>
      <c r="H75" s="32" t="s">
        <v>37</v>
      </c>
      <c r="I75" s="27" t="s">
        <v>151</v>
      </c>
    </row>
    <row r="76" spans="1:9" x14ac:dyDescent="0.35">
      <c r="A76" s="23"/>
      <c r="B76" s="34"/>
      <c r="C76" s="25"/>
      <c r="D76" s="34"/>
      <c r="E76" s="34"/>
      <c r="F76" s="34"/>
      <c r="G76" s="34" t="s">
        <v>179</v>
      </c>
      <c r="H76" s="35"/>
      <c r="I76" s="24"/>
    </row>
    <row r="77" spans="1:9" ht="42" x14ac:dyDescent="0.35">
      <c r="A77" s="22" t="s">
        <v>109</v>
      </c>
      <c r="B77" s="22" t="s">
        <v>38</v>
      </c>
      <c r="C77" s="28" t="s">
        <v>181</v>
      </c>
      <c r="D77" s="28" t="s">
        <v>181</v>
      </c>
      <c r="E77" s="31" t="s">
        <v>30</v>
      </c>
      <c r="F77" s="22" t="s">
        <v>96</v>
      </c>
      <c r="G77" s="37" t="s">
        <v>96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182</v>
      </c>
    </row>
    <row r="79" spans="1:9" x14ac:dyDescent="0.35">
      <c r="A79" s="26"/>
      <c r="B79" s="32"/>
      <c r="C79" s="32"/>
      <c r="D79" s="32"/>
      <c r="E79" s="32"/>
      <c r="F79" s="33" t="s">
        <v>181</v>
      </c>
      <c r="G79" s="32" t="s">
        <v>34</v>
      </c>
      <c r="H79" s="32" t="s">
        <v>37</v>
      </c>
      <c r="I79" s="27" t="s">
        <v>151</v>
      </c>
    </row>
    <row r="80" spans="1:9" x14ac:dyDescent="0.35">
      <c r="A80" s="23"/>
      <c r="B80" s="34"/>
      <c r="C80" s="25"/>
      <c r="D80" s="34"/>
      <c r="E80" s="34"/>
      <c r="F80" s="34"/>
      <c r="G80" s="34" t="s">
        <v>181</v>
      </c>
      <c r="H80" s="35"/>
      <c r="I80" s="24"/>
    </row>
    <row r="81" spans="1:9" ht="42" x14ac:dyDescent="0.35">
      <c r="A81" s="22" t="s">
        <v>110</v>
      </c>
      <c r="B81" s="22" t="s">
        <v>38</v>
      </c>
      <c r="C81" s="28" t="s">
        <v>183</v>
      </c>
      <c r="D81" s="28" t="s">
        <v>183</v>
      </c>
      <c r="E81" s="31" t="s">
        <v>30</v>
      </c>
      <c r="F81" s="22" t="s">
        <v>96</v>
      </c>
      <c r="G81" s="37" t="s">
        <v>96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77</v>
      </c>
    </row>
    <row r="83" spans="1:9" x14ac:dyDescent="0.35">
      <c r="A83" s="26"/>
      <c r="B83" s="32"/>
      <c r="C83" s="32"/>
      <c r="D83" s="32"/>
      <c r="E83" s="32"/>
      <c r="F83" s="33" t="s">
        <v>184</v>
      </c>
      <c r="G83" s="32" t="s">
        <v>34</v>
      </c>
      <c r="H83" s="32" t="s">
        <v>37</v>
      </c>
      <c r="I83" s="27" t="s">
        <v>151</v>
      </c>
    </row>
    <row r="84" spans="1:9" x14ac:dyDescent="0.35">
      <c r="A84" s="23"/>
      <c r="B84" s="34"/>
      <c r="C84" s="25"/>
      <c r="D84" s="34"/>
      <c r="E84" s="34"/>
      <c r="F84" s="34"/>
      <c r="G84" s="34" t="s">
        <v>183</v>
      </c>
      <c r="H84" s="35"/>
      <c r="I84" s="24"/>
    </row>
    <row r="85" spans="1:9" ht="42" x14ac:dyDescent="0.35">
      <c r="A85" s="22" t="s">
        <v>111</v>
      </c>
      <c r="B85" s="22" t="s">
        <v>38</v>
      </c>
      <c r="C85" s="28" t="s">
        <v>76</v>
      </c>
      <c r="D85" s="28" t="s">
        <v>185</v>
      </c>
      <c r="E85" s="31" t="s">
        <v>30</v>
      </c>
      <c r="F85" s="22" t="s">
        <v>96</v>
      </c>
      <c r="G85" s="37" t="s">
        <v>96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76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/>
      <c r="D89" s="28"/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186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151</v>
      </c>
    </row>
    <row r="92" spans="1:9" x14ac:dyDescent="0.35">
      <c r="A92" s="23"/>
      <c r="B92" s="34"/>
      <c r="C92" s="25"/>
      <c r="D92" s="34"/>
      <c r="E92" s="34"/>
      <c r="F92" s="34"/>
      <c r="G92" s="34" t="s">
        <v>185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tr">
        <f>+A72</f>
        <v>วันที่ 30 เดือน มีนาคม พ.ศ.2561(๑)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82</v>
      </c>
      <c r="C98" s="28" t="s">
        <v>187</v>
      </c>
      <c r="D98" s="28" t="s">
        <v>187</v>
      </c>
      <c r="E98" s="31" t="s">
        <v>30</v>
      </c>
      <c r="F98" s="22" t="s">
        <v>81</v>
      </c>
      <c r="G98" s="22" t="s">
        <v>81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158</v>
      </c>
    </row>
    <row r="100" spans="1:9" x14ac:dyDescent="0.35">
      <c r="A100" s="26"/>
      <c r="B100" s="32"/>
      <c r="C100" s="32"/>
      <c r="D100" s="32"/>
      <c r="E100" s="32"/>
      <c r="F100" s="33" t="s">
        <v>187</v>
      </c>
      <c r="G100" s="32" t="s">
        <v>34</v>
      </c>
      <c r="H100" s="32" t="s">
        <v>37</v>
      </c>
      <c r="I100" s="27" t="s">
        <v>188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187</v>
      </c>
      <c r="H101" s="35"/>
      <c r="I101" s="24"/>
    </row>
    <row r="102" spans="1:9" ht="42" x14ac:dyDescent="0.35">
      <c r="A102" s="22" t="s">
        <v>114</v>
      </c>
      <c r="B102" s="22" t="s">
        <v>38</v>
      </c>
      <c r="C102" s="28" t="s">
        <v>189</v>
      </c>
      <c r="D102" s="28" t="s">
        <v>189</v>
      </c>
      <c r="E102" s="31" t="s">
        <v>30</v>
      </c>
      <c r="F102" s="22" t="s">
        <v>190</v>
      </c>
      <c r="G102" s="37" t="s">
        <v>190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55</v>
      </c>
    </row>
    <row r="104" spans="1:9" x14ac:dyDescent="0.35">
      <c r="A104" s="26"/>
      <c r="B104" s="32"/>
      <c r="C104" s="32"/>
      <c r="D104" s="32"/>
      <c r="E104" s="32"/>
      <c r="F104" s="33" t="s">
        <v>189</v>
      </c>
      <c r="G104" s="32" t="s">
        <v>34</v>
      </c>
      <c r="H104" s="32" t="s">
        <v>37</v>
      </c>
      <c r="I104" s="27" t="s">
        <v>188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189</v>
      </c>
      <c r="H105" s="35"/>
      <c r="I105" s="24"/>
    </row>
    <row r="106" spans="1:9" ht="42" x14ac:dyDescent="0.35">
      <c r="A106" s="22" t="s">
        <v>191</v>
      </c>
      <c r="B106" s="22" t="s">
        <v>38</v>
      </c>
      <c r="C106" s="28" t="s">
        <v>189</v>
      </c>
      <c r="D106" s="28" t="s">
        <v>189</v>
      </c>
      <c r="E106" s="31" t="s">
        <v>30</v>
      </c>
      <c r="F106" s="22" t="s">
        <v>190</v>
      </c>
      <c r="G106" s="37" t="s">
        <v>190</v>
      </c>
      <c r="H106" s="37" t="s">
        <v>35</v>
      </c>
      <c r="I106" s="37" t="s">
        <v>42</v>
      </c>
    </row>
    <row r="107" spans="1:9" x14ac:dyDescent="0.35">
      <c r="A107" s="26"/>
      <c r="B107" s="32"/>
      <c r="C107" s="32"/>
      <c r="D107" s="32"/>
      <c r="E107" s="32"/>
      <c r="F107" s="33" t="s">
        <v>32</v>
      </c>
      <c r="G107" s="27" t="s">
        <v>33</v>
      </c>
      <c r="H107" s="27" t="s">
        <v>36</v>
      </c>
      <c r="I107" s="27" t="s">
        <v>55</v>
      </c>
    </row>
    <row r="108" spans="1:9" x14ac:dyDescent="0.35">
      <c r="A108" s="26"/>
      <c r="B108" s="32"/>
      <c r="C108" s="32"/>
      <c r="D108" s="32"/>
      <c r="E108" s="32"/>
      <c r="F108" s="33" t="s">
        <v>189</v>
      </c>
      <c r="G108" s="32" t="s">
        <v>34</v>
      </c>
      <c r="H108" s="32" t="s">
        <v>37</v>
      </c>
      <c r="I108" s="27" t="s">
        <v>188</v>
      </c>
    </row>
    <row r="109" spans="1:9" x14ac:dyDescent="0.35">
      <c r="A109" s="23"/>
      <c r="B109" s="34"/>
      <c r="C109" s="25"/>
      <c r="D109" s="34"/>
      <c r="E109" s="34"/>
      <c r="F109" s="34"/>
      <c r="G109" s="34" t="s">
        <v>189</v>
      </c>
      <c r="H109" s="35"/>
      <c r="I109" s="24"/>
    </row>
    <row r="110" spans="1:9" x14ac:dyDescent="0.35">
      <c r="A110" s="22" t="s">
        <v>192</v>
      </c>
      <c r="B110" s="22" t="s">
        <v>29</v>
      </c>
      <c r="C110" s="28" t="s">
        <v>193</v>
      </c>
      <c r="D110" s="28" t="s">
        <v>193</v>
      </c>
      <c r="E110" s="31" t="s">
        <v>30</v>
      </c>
      <c r="F110" s="22" t="s">
        <v>31</v>
      </c>
      <c r="G110" s="37" t="s">
        <v>31</v>
      </c>
      <c r="H110" s="37" t="s">
        <v>35</v>
      </c>
      <c r="I110" s="37" t="s">
        <v>42</v>
      </c>
    </row>
    <row r="111" spans="1:9" x14ac:dyDescent="0.35">
      <c r="A111" s="26"/>
      <c r="B111" s="32"/>
      <c r="C111" s="32"/>
      <c r="D111" s="32"/>
      <c r="E111" s="32"/>
      <c r="F111" s="33" t="s">
        <v>32</v>
      </c>
      <c r="G111" s="27" t="s">
        <v>33</v>
      </c>
      <c r="H111" s="27" t="s">
        <v>36</v>
      </c>
      <c r="I111" s="27" t="s">
        <v>195</v>
      </c>
    </row>
    <row r="112" spans="1:9" x14ac:dyDescent="0.35">
      <c r="A112" s="26"/>
      <c r="B112" s="32"/>
      <c r="C112" s="32"/>
      <c r="D112" s="32"/>
      <c r="E112" s="32"/>
      <c r="F112" s="33" t="s">
        <v>194</v>
      </c>
      <c r="G112" s="32" t="s">
        <v>34</v>
      </c>
      <c r="H112" s="32" t="s">
        <v>37</v>
      </c>
      <c r="I112" s="27" t="s">
        <v>188</v>
      </c>
    </row>
    <row r="113" spans="1:9" x14ac:dyDescent="0.35">
      <c r="A113" s="23"/>
      <c r="B113" s="34"/>
      <c r="C113" s="25"/>
      <c r="D113" s="34"/>
      <c r="E113" s="34"/>
      <c r="F113" s="34"/>
      <c r="G113" s="34" t="s">
        <v>193</v>
      </c>
      <c r="H113" s="35"/>
      <c r="I113" s="24"/>
    </row>
    <row r="114" spans="1:9" x14ac:dyDescent="0.35">
      <c r="A114" s="22" t="s">
        <v>196</v>
      </c>
      <c r="B114" s="22" t="s">
        <v>91</v>
      </c>
      <c r="C114" s="28" t="s">
        <v>93</v>
      </c>
      <c r="D114" s="28" t="s">
        <v>92</v>
      </c>
      <c r="E114" s="31" t="s">
        <v>30</v>
      </c>
      <c r="F114" s="22" t="s">
        <v>81</v>
      </c>
      <c r="G114" s="37" t="s">
        <v>81</v>
      </c>
      <c r="H114" s="37" t="s">
        <v>35</v>
      </c>
      <c r="I114" s="37" t="s">
        <v>42</v>
      </c>
    </row>
    <row r="115" spans="1:9" x14ac:dyDescent="0.35">
      <c r="A115" s="26"/>
      <c r="B115" s="32"/>
      <c r="C115" s="32"/>
      <c r="D115" s="32"/>
      <c r="E115" s="32"/>
      <c r="F115" s="33" t="s">
        <v>32</v>
      </c>
      <c r="G115" s="27" t="s">
        <v>33</v>
      </c>
      <c r="H115" s="27" t="s">
        <v>36</v>
      </c>
      <c r="I115" s="27" t="s">
        <v>198</v>
      </c>
    </row>
    <row r="116" spans="1:9" x14ac:dyDescent="0.35">
      <c r="A116" s="26"/>
      <c r="B116" s="32"/>
      <c r="C116" s="32"/>
      <c r="D116" s="32"/>
      <c r="E116" s="32"/>
      <c r="F116" s="41" t="s">
        <v>197</v>
      </c>
      <c r="G116" s="32" t="s">
        <v>34</v>
      </c>
      <c r="H116" s="32" t="s">
        <v>37</v>
      </c>
      <c r="I116" s="27" t="s">
        <v>188</v>
      </c>
    </row>
    <row r="117" spans="1:9" x14ac:dyDescent="0.35">
      <c r="A117" s="23"/>
      <c r="B117" s="34"/>
      <c r="C117" s="25"/>
      <c r="D117" s="34"/>
      <c r="E117" s="34"/>
      <c r="F117" s="34"/>
      <c r="G117" s="34" t="s">
        <v>92</v>
      </c>
      <c r="H117" s="35"/>
      <c r="I117" s="24"/>
    </row>
  </sheetData>
  <mergeCells count="15">
    <mergeCell ref="A1:I1"/>
    <mergeCell ref="A2:I2"/>
    <mergeCell ref="A3:I3"/>
    <mergeCell ref="A24:I24"/>
    <mergeCell ref="A25:I25"/>
    <mergeCell ref="A26:I26"/>
    <mergeCell ref="A47:I47"/>
    <mergeCell ref="A48:I48"/>
    <mergeCell ref="A49:I49"/>
    <mergeCell ref="A70:I70"/>
    <mergeCell ref="A71:I71"/>
    <mergeCell ref="A72:I72"/>
    <mergeCell ref="A95:I95"/>
    <mergeCell ref="A96:I96"/>
    <mergeCell ref="A97:I9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360" verticalDpi="36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20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21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22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23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24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25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26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27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topLeftCell="A41" zoomScaleNormal="100" workbookViewId="0">
      <selection activeCell="A41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94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95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14"/>
      <c r="B4" s="14"/>
      <c r="C4" s="19"/>
      <c r="D4" s="14"/>
      <c r="E4" s="14"/>
      <c r="F4" s="14"/>
      <c r="G4" s="14"/>
      <c r="H4" s="14"/>
      <c r="I4" s="14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29</v>
      </c>
      <c r="C6" s="28" t="s">
        <v>41</v>
      </c>
      <c r="D6" s="28" t="s">
        <v>41</v>
      </c>
      <c r="E6" s="31" t="s">
        <v>30</v>
      </c>
      <c r="F6" s="22" t="s">
        <v>31</v>
      </c>
      <c r="G6" s="37" t="s">
        <v>31</v>
      </c>
      <c r="H6" s="37" t="s">
        <v>35</v>
      </c>
      <c r="I6" s="37" t="s">
        <v>42</v>
      </c>
    </row>
    <row r="7" spans="1:14" ht="21" customHeight="1" x14ac:dyDescent="0.35">
      <c r="A7" s="26"/>
      <c r="B7" s="32"/>
      <c r="C7" s="32"/>
      <c r="D7" s="32"/>
      <c r="E7" s="32"/>
      <c r="F7" s="36" t="s">
        <v>32</v>
      </c>
      <c r="G7" s="27" t="s">
        <v>33</v>
      </c>
      <c r="H7" s="27" t="s">
        <v>36</v>
      </c>
      <c r="I7" s="27" t="s">
        <v>45</v>
      </c>
    </row>
    <row r="8" spans="1:14" ht="21" customHeight="1" x14ac:dyDescent="0.35">
      <c r="A8" s="26"/>
      <c r="B8" s="32"/>
      <c r="C8" s="32"/>
      <c r="D8" s="32"/>
      <c r="E8" s="32"/>
      <c r="F8" s="29" t="s">
        <v>41</v>
      </c>
      <c r="G8" s="32" t="s">
        <v>34</v>
      </c>
      <c r="H8" s="32" t="s">
        <v>37</v>
      </c>
      <c r="I8" s="27" t="s">
        <v>46</v>
      </c>
    </row>
    <row r="9" spans="1:14" ht="21" customHeight="1" x14ac:dyDescent="0.35">
      <c r="A9" s="23"/>
      <c r="B9" s="34"/>
      <c r="C9" s="25"/>
      <c r="D9" s="34"/>
      <c r="E9" s="34"/>
      <c r="F9" s="34"/>
      <c r="G9" s="29" t="s">
        <v>41</v>
      </c>
      <c r="H9" s="35"/>
      <c r="I9" s="24"/>
    </row>
    <row r="10" spans="1:14" x14ac:dyDescent="0.35">
      <c r="A10" s="22" t="s">
        <v>40</v>
      </c>
      <c r="B10" s="22" t="s">
        <v>38</v>
      </c>
      <c r="C10" s="28" t="s">
        <v>43</v>
      </c>
      <c r="D10" s="28" t="s">
        <v>43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</row>
    <row r="11" spans="1:14" ht="21" customHeight="1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47</v>
      </c>
    </row>
    <row r="12" spans="1:14" ht="21" customHeight="1" x14ac:dyDescent="0.35">
      <c r="A12" s="26"/>
      <c r="B12" s="32"/>
      <c r="C12" s="32"/>
      <c r="D12" s="32"/>
      <c r="E12" s="32"/>
      <c r="F12" s="33" t="s">
        <v>43</v>
      </c>
      <c r="G12" s="32" t="s">
        <v>34</v>
      </c>
      <c r="H12" s="32" t="s">
        <v>37</v>
      </c>
      <c r="I12" s="27" t="s">
        <v>46</v>
      </c>
    </row>
    <row r="13" spans="1:14" ht="21" customHeight="1" x14ac:dyDescent="0.35">
      <c r="A13" s="23"/>
      <c r="B13" s="34"/>
      <c r="C13" s="25"/>
      <c r="D13" s="34"/>
      <c r="E13" s="34"/>
      <c r="F13" s="34"/>
      <c r="G13" s="30" t="s">
        <v>43</v>
      </c>
      <c r="H13" s="35"/>
      <c r="I13" s="24"/>
    </row>
    <row r="14" spans="1:14" x14ac:dyDescent="0.35">
      <c r="A14" s="22" t="s">
        <v>44</v>
      </c>
      <c r="B14" s="22" t="s">
        <v>38</v>
      </c>
      <c r="C14" s="28" t="s">
        <v>48</v>
      </c>
      <c r="D14" s="28" t="s">
        <v>48</v>
      </c>
      <c r="E14" s="31" t="s">
        <v>30</v>
      </c>
      <c r="F14" s="22" t="s">
        <v>96</v>
      </c>
      <c r="G14" s="22" t="s">
        <v>96</v>
      </c>
      <c r="H14" s="37" t="s">
        <v>35</v>
      </c>
      <c r="I14" s="37" t="s">
        <v>42</v>
      </c>
    </row>
    <row r="15" spans="1:14" ht="21" customHeight="1" x14ac:dyDescent="0.35">
      <c r="A15" s="26"/>
      <c r="B15" s="32"/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49</v>
      </c>
    </row>
    <row r="16" spans="1:14" ht="21" customHeight="1" x14ac:dyDescent="0.35">
      <c r="A16" s="26"/>
      <c r="B16" s="32"/>
      <c r="C16" s="32"/>
      <c r="D16" s="32"/>
      <c r="E16" s="32"/>
      <c r="F16" s="33" t="s">
        <v>48</v>
      </c>
      <c r="G16" s="32" t="s">
        <v>34</v>
      </c>
      <c r="H16" s="32" t="s">
        <v>37</v>
      </c>
      <c r="I16" s="27" t="s">
        <v>46</v>
      </c>
    </row>
    <row r="17" spans="1:9" ht="21" customHeight="1" x14ac:dyDescent="0.35">
      <c r="A17" s="23"/>
      <c r="B17" s="34"/>
      <c r="C17" s="25"/>
      <c r="D17" s="34"/>
      <c r="E17" s="34"/>
      <c r="F17" s="34"/>
      <c r="G17" s="30" t="s">
        <v>48</v>
      </c>
      <c r="H17" s="35"/>
      <c r="I17" s="24"/>
    </row>
    <row r="18" spans="1:9" x14ac:dyDescent="0.35">
      <c r="A18" s="22" t="s">
        <v>50</v>
      </c>
      <c r="B18" s="22" t="s">
        <v>38</v>
      </c>
      <c r="C18" s="28" t="s">
        <v>51</v>
      </c>
      <c r="D18" s="28" t="s">
        <v>51</v>
      </c>
      <c r="E18" s="31" t="s">
        <v>30</v>
      </c>
      <c r="F18" s="22" t="s">
        <v>96</v>
      </c>
      <c r="G18" s="22" t="s">
        <v>96</v>
      </c>
      <c r="H18" s="37" t="s">
        <v>35</v>
      </c>
      <c r="I18" s="37" t="s">
        <v>42</v>
      </c>
    </row>
    <row r="19" spans="1:9" ht="21" customHeight="1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52</v>
      </c>
    </row>
    <row r="20" spans="1:9" ht="21" customHeight="1" x14ac:dyDescent="0.35">
      <c r="A20" s="26"/>
      <c r="B20" s="32"/>
      <c r="C20" s="32"/>
      <c r="D20" s="32"/>
      <c r="E20" s="32"/>
      <c r="F20" s="33" t="s">
        <v>51</v>
      </c>
      <c r="G20" s="32" t="s">
        <v>34</v>
      </c>
      <c r="H20" s="32" t="s">
        <v>37</v>
      </c>
      <c r="I20" s="27" t="s">
        <v>46</v>
      </c>
    </row>
    <row r="21" spans="1:9" ht="21" customHeight="1" x14ac:dyDescent="0.35">
      <c r="A21" s="23"/>
      <c r="B21" s="34"/>
      <c r="C21" s="25"/>
      <c r="D21" s="34"/>
      <c r="E21" s="34"/>
      <c r="F21" s="34"/>
      <c r="G21" s="34" t="s">
        <v>51</v>
      </c>
      <c r="H21" s="35"/>
      <c r="I21" s="24"/>
    </row>
    <row r="22" spans="1:9" ht="21" customHeight="1" x14ac:dyDescent="0.35">
      <c r="A22" s="38"/>
      <c r="B22" s="33"/>
      <c r="C22" s="39"/>
      <c r="D22" s="33"/>
      <c r="E22" s="33"/>
      <c r="F22" s="33"/>
      <c r="G22" s="33"/>
      <c r="H22" s="33"/>
      <c r="I22" s="40"/>
    </row>
    <row r="23" spans="1:9" ht="21" customHeight="1" x14ac:dyDescent="0.35">
      <c r="A23" s="38"/>
      <c r="B23" s="33"/>
      <c r="C23" s="39"/>
      <c r="D23" s="33"/>
      <c r="E23" s="33"/>
      <c r="F23" s="33"/>
      <c r="G23" s="33"/>
      <c r="H23" s="33"/>
      <c r="I23" s="40"/>
    </row>
    <row r="24" spans="1:9" x14ac:dyDescent="0.35">
      <c r="A24" s="77" t="s">
        <v>94</v>
      </c>
      <c r="B24" s="77"/>
      <c r="C24" s="77"/>
      <c r="D24" s="77"/>
      <c r="E24" s="77"/>
      <c r="F24" s="77"/>
      <c r="G24" s="77"/>
      <c r="H24" s="77"/>
      <c r="I24" s="77"/>
    </row>
    <row r="25" spans="1:9" x14ac:dyDescent="0.35">
      <c r="A25" s="77" t="str">
        <f>+A2</f>
        <v>หน่วยงาน :สวนป่าเขาพนมเบญจา องค์การอุตสาหกรรมป่าไม้เขตหาดใหญ่</v>
      </c>
      <c r="B25" s="77"/>
      <c r="C25" s="77"/>
      <c r="D25" s="77"/>
      <c r="E25" s="77"/>
      <c r="F25" s="77"/>
      <c r="G25" s="77"/>
      <c r="H25" s="77"/>
      <c r="I25" s="77"/>
    </row>
    <row r="26" spans="1:9" x14ac:dyDescent="0.35">
      <c r="A26" s="77" t="s">
        <v>95</v>
      </c>
      <c r="B26" s="77"/>
      <c r="C26" s="77"/>
      <c r="D26" s="77"/>
      <c r="E26" s="77"/>
      <c r="F26" s="77"/>
      <c r="G26" s="77"/>
      <c r="H26" s="77"/>
      <c r="I26" s="77"/>
    </row>
    <row r="27" spans="1:9" ht="63" x14ac:dyDescent="0.35">
      <c r="A27" s="15" t="s">
        <v>0</v>
      </c>
      <c r="B27" s="16" t="s">
        <v>1</v>
      </c>
      <c r="C27" s="20" t="s">
        <v>2</v>
      </c>
      <c r="D27" s="15" t="s">
        <v>3</v>
      </c>
      <c r="E27" s="17" t="s">
        <v>4</v>
      </c>
      <c r="F27" s="17" t="s">
        <v>8</v>
      </c>
      <c r="G27" s="17" t="s">
        <v>5</v>
      </c>
      <c r="H27" s="17" t="s">
        <v>6</v>
      </c>
      <c r="I27" s="17" t="s">
        <v>7</v>
      </c>
    </row>
    <row r="28" spans="1:9" x14ac:dyDescent="0.35">
      <c r="A28" s="22" t="s">
        <v>53</v>
      </c>
      <c r="B28" s="22" t="s">
        <v>38</v>
      </c>
      <c r="C28" s="28" t="s">
        <v>54</v>
      </c>
      <c r="D28" s="28" t="s">
        <v>54</v>
      </c>
      <c r="E28" s="31" t="s">
        <v>30</v>
      </c>
      <c r="F28" s="22" t="s">
        <v>96</v>
      </c>
      <c r="G28" s="22" t="s">
        <v>96</v>
      </c>
      <c r="H28" s="37" t="s">
        <v>35</v>
      </c>
      <c r="I28" s="37" t="s">
        <v>42</v>
      </c>
    </row>
    <row r="29" spans="1:9" x14ac:dyDescent="0.35">
      <c r="A29" s="26"/>
      <c r="B29" s="32"/>
      <c r="C29" s="32"/>
      <c r="D29" s="32"/>
      <c r="E29" s="32"/>
      <c r="F29" s="33" t="s">
        <v>32</v>
      </c>
      <c r="G29" s="27" t="s">
        <v>33</v>
      </c>
      <c r="H29" s="27" t="s">
        <v>36</v>
      </c>
      <c r="I29" s="27" t="s">
        <v>55</v>
      </c>
    </row>
    <row r="30" spans="1:9" x14ac:dyDescent="0.35">
      <c r="A30" s="26"/>
      <c r="B30" s="32"/>
      <c r="C30" s="32"/>
      <c r="D30" s="32"/>
      <c r="E30" s="32"/>
      <c r="F30" s="33" t="s">
        <v>54</v>
      </c>
      <c r="G30" s="32" t="s">
        <v>34</v>
      </c>
      <c r="H30" s="32" t="s">
        <v>37</v>
      </c>
      <c r="I30" s="27" t="s">
        <v>46</v>
      </c>
    </row>
    <row r="31" spans="1:9" x14ac:dyDescent="0.35">
      <c r="A31" s="23"/>
      <c r="B31" s="34"/>
      <c r="C31" s="25"/>
      <c r="D31" s="34"/>
      <c r="E31" s="34"/>
      <c r="F31" s="34"/>
      <c r="G31" s="34" t="s">
        <v>54</v>
      </c>
      <c r="H31" s="35"/>
      <c r="I31" s="24"/>
    </row>
    <row r="32" spans="1:9" x14ac:dyDescent="0.35">
      <c r="A32" s="22" t="s">
        <v>56</v>
      </c>
      <c r="B32" s="22" t="s">
        <v>38</v>
      </c>
      <c r="C32" s="28" t="s">
        <v>57</v>
      </c>
      <c r="D32" s="28" t="s">
        <v>58</v>
      </c>
      <c r="E32" s="31" t="s">
        <v>30</v>
      </c>
      <c r="F32" s="22" t="s">
        <v>96</v>
      </c>
      <c r="G32" s="22" t="s">
        <v>96</v>
      </c>
      <c r="H32" s="37" t="s">
        <v>35</v>
      </c>
      <c r="I32" s="37" t="s">
        <v>42</v>
      </c>
    </row>
    <row r="33" spans="1:9" x14ac:dyDescent="0.35">
      <c r="A33" s="26"/>
      <c r="B33" s="32"/>
      <c r="C33" s="32"/>
      <c r="D33" s="32"/>
      <c r="E33" s="32"/>
      <c r="F33" s="33" t="s">
        <v>32</v>
      </c>
      <c r="G33" s="27" t="s">
        <v>33</v>
      </c>
      <c r="H33" s="27" t="s">
        <v>36</v>
      </c>
      <c r="I33" s="27" t="s">
        <v>59</v>
      </c>
    </row>
    <row r="34" spans="1:9" x14ac:dyDescent="0.35">
      <c r="A34" s="26"/>
      <c r="B34" s="32"/>
      <c r="C34" s="32"/>
      <c r="D34" s="32"/>
      <c r="E34" s="32"/>
      <c r="F34" s="33" t="s">
        <v>57</v>
      </c>
      <c r="G34" s="32" t="s">
        <v>34</v>
      </c>
      <c r="H34" s="32" t="s">
        <v>37</v>
      </c>
      <c r="I34" s="27" t="s">
        <v>46</v>
      </c>
    </row>
    <row r="35" spans="1:9" x14ac:dyDescent="0.35">
      <c r="A35" s="23"/>
      <c r="B35" s="34"/>
      <c r="C35" s="25"/>
      <c r="D35" s="34"/>
      <c r="E35" s="34"/>
      <c r="F35" s="34"/>
      <c r="G35" s="34" t="s">
        <v>57</v>
      </c>
      <c r="H35" s="35"/>
      <c r="I35" s="24"/>
    </row>
    <row r="36" spans="1:9" x14ac:dyDescent="0.35">
      <c r="A36" s="22" t="s">
        <v>60</v>
      </c>
      <c r="B36" s="22" t="s">
        <v>38</v>
      </c>
      <c r="C36" s="28" t="s">
        <v>61</v>
      </c>
      <c r="D36" s="28" t="s">
        <v>61</v>
      </c>
      <c r="E36" s="31" t="s">
        <v>30</v>
      </c>
      <c r="F36" s="22" t="s">
        <v>96</v>
      </c>
      <c r="G36" s="22" t="s">
        <v>96</v>
      </c>
      <c r="H36" s="37" t="s">
        <v>35</v>
      </c>
      <c r="I36" s="37" t="s">
        <v>42</v>
      </c>
    </row>
    <row r="37" spans="1:9" x14ac:dyDescent="0.35">
      <c r="A37" s="26"/>
      <c r="B37" s="32"/>
      <c r="C37" s="32"/>
      <c r="D37" s="32"/>
      <c r="E37" s="32"/>
      <c r="F37" s="33" t="s">
        <v>32</v>
      </c>
      <c r="G37" s="27" t="s">
        <v>33</v>
      </c>
      <c r="H37" s="27" t="s">
        <v>36</v>
      </c>
      <c r="I37" s="27" t="s">
        <v>62</v>
      </c>
    </row>
    <row r="38" spans="1:9" x14ac:dyDescent="0.35">
      <c r="A38" s="26"/>
      <c r="B38" s="32"/>
      <c r="C38" s="32"/>
      <c r="D38" s="32"/>
      <c r="E38" s="32"/>
      <c r="F38" s="33" t="s">
        <v>61</v>
      </c>
      <c r="G38" s="32" t="s">
        <v>34</v>
      </c>
      <c r="H38" s="32" t="s">
        <v>37</v>
      </c>
      <c r="I38" s="27" t="s">
        <v>46</v>
      </c>
    </row>
    <row r="39" spans="1:9" x14ac:dyDescent="0.35">
      <c r="A39" s="23"/>
      <c r="B39" s="34"/>
      <c r="C39" s="25"/>
      <c r="D39" s="34"/>
      <c r="E39" s="34"/>
      <c r="F39" s="34"/>
      <c r="G39" s="34" t="s">
        <v>61</v>
      </c>
      <c r="H39" s="35"/>
      <c r="I39" s="24"/>
    </row>
    <row r="40" spans="1:9" x14ac:dyDescent="0.35">
      <c r="A40" s="22" t="s">
        <v>63</v>
      </c>
      <c r="B40" s="22" t="s">
        <v>38</v>
      </c>
      <c r="C40" s="28" t="s">
        <v>64</v>
      </c>
      <c r="D40" s="28" t="s">
        <v>64</v>
      </c>
      <c r="E40" s="31" t="s">
        <v>30</v>
      </c>
      <c r="F40" s="22" t="s">
        <v>96</v>
      </c>
      <c r="G40" s="22" t="s">
        <v>96</v>
      </c>
      <c r="H40" s="37" t="s">
        <v>35</v>
      </c>
      <c r="I40" s="37" t="s">
        <v>42</v>
      </c>
    </row>
    <row r="41" spans="1:9" x14ac:dyDescent="0.35">
      <c r="A41" s="26"/>
      <c r="B41" s="32"/>
      <c r="C41" s="32"/>
      <c r="D41" s="32"/>
      <c r="E41" s="32"/>
      <c r="F41" s="33" t="s">
        <v>32</v>
      </c>
      <c r="G41" s="27" t="s">
        <v>33</v>
      </c>
      <c r="H41" s="27" t="s">
        <v>36</v>
      </c>
      <c r="I41" s="27" t="s">
        <v>65</v>
      </c>
    </row>
    <row r="42" spans="1:9" x14ac:dyDescent="0.35">
      <c r="A42" s="26"/>
      <c r="B42" s="32"/>
      <c r="C42" s="32"/>
      <c r="D42" s="32"/>
      <c r="E42" s="32"/>
      <c r="F42" s="33" t="s">
        <v>64</v>
      </c>
      <c r="G42" s="32" t="s">
        <v>34</v>
      </c>
      <c r="H42" s="32" t="s">
        <v>37</v>
      </c>
      <c r="I42" s="27" t="s">
        <v>46</v>
      </c>
    </row>
    <row r="43" spans="1:9" x14ac:dyDescent="0.35">
      <c r="A43" s="23"/>
      <c r="B43" s="34"/>
      <c r="C43" s="25"/>
      <c r="D43" s="34"/>
      <c r="E43" s="34"/>
      <c r="F43" s="34"/>
      <c r="G43" s="34" t="s">
        <v>64</v>
      </c>
      <c r="H43" s="35"/>
      <c r="I43" s="24"/>
    </row>
    <row r="44" spans="1:9" x14ac:dyDescent="0.35">
      <c r="A44" s="38"/>
      <c r="B44" s="33"/>
      <c r="C44" s="39"/>
      <c r="D44" s="33"/>
      <c r="E44" s="33"/>
      <c r="F44" s="33"/>
      <c r="G44" s="33"/>
      <c r="H44" s="33"/>
      <c r="I44" s="40"/>
    </row>
    <row r="45" spans="1:9" x14ac:dyDescent="0.35">
      <c r="A45" s="38"/>
      <c r="B45" s="33"/>
      <c r="C45" s="39"/>
      <c r="D45" s="33"/>
      <c r="E45" s="33"/>
      <c r="F45" s="33"/>
      <c r="G45" s="33"/>
      <c r="H45" s="33"/>
      <c r="I45" s="40"/>
    </row>
    <row r="46" spans="1:9" x14ac:dyDescent="0.35">
      <c r="A46" s="38"/>
      <c r="B46" s="33"/>
      <c r="C46" s="39"/>
      <c r="D46" s="33"/>
      <c r="E46" s="33"/>
      <c r="F46" s="33"/>
      <c r="G46" s="33"/>
      <c r="H46" s="33"/>
      <c r="I46" s="40"/>
    </row>
    <row r="47" spans="1:9" x14ac:dyDescent="0.35">
      <c r="A47" s="77" t="s">
        <v>94</v>
      </c>
      <c r="B47" s="77"/>
      <c r="C47" s="77"/>
      <c r="D47" s="77"/>
      <c r="E47" s="77"/>
      <c r="F47" s="77"/>
      <c r="G47" s="77"/>
      <c r="H47" s="77"/>
      <c r="I47" s="77"/>
    </row>
    <row r="48" spans="1:9" x14ac:dyDescent="0.35">
      <c r="A48" s="77" t="str">
        <f>+A25</f>
        <v>หน่วยงาน :สวนป่าเขาพนมเบญจา องค์การอุตสาหกรรมป่าไม้เขตหาดใหญ่</v>
      </c>
      <c r="B48" s="77"/>
      <c r="C48" s="77"/>
      <c r="D48" s="77"/>
      <c r="E48" s="77"/>
      <c r="F48" s="77"/>
      <c r="G48" s="77"/>
      <c r="H48" s="77"/>
      <c r="I48" s="77"/>
    </row>
    <row r="49" spans="1:9" x14ac:dyDescent="0.35">
      <c r="A49" s="77" t="s">
        <v>95</v>
      </c>
      <c r="B49" s="77"/>
      <c r="C49" s="77"/>
      <c r="D49" s="77"/>
      <c r="E49" s="77"/>
      <c r="F49" s="77"/>
      <c r="G49" s="77"/>
      <c r="H49" s="77"/>
      <c r="I49" s="77"/>
    </row>
    <row r="50" spans="1:9" ht="63" x14ac:dyDescent="0.35">
      <c r="A50" s="15" t="s">
        <v>0</v>
      </c>
      <c r="B50" s="16" t="s">
        <v>1</v>
      </c>
      <c r="C50" s="20" t="s">
        <v>2</v>
      </c>
      <c r="D50" s="15" t="s">
        <v>3</v>
      </c>
      <c r="E50" s="17" t="s">
        <v>4</v>
      </c>
      <c r="F50" s="17" t="s">
        <v>8</v>
      </c>
      <c r="G50" s="17" t="s">
        <v>5</v>
      </c>
      <c r="H50" s="17" t="s">
        <v>6</v>
      </c>
      <c r="I50" s="17" t="s">
        <v>7</v>
      </c>
    </row>
    <row r="51" spans="1:9" x14ac:dyDescent="0.35">
      <c r="A51" s="22" t="s">
        <v>66</v>
      </c>
      <c r="B51" s="22" t="s">
        <v>38</v>
      </c>
      <c r="C51" s="28" t="s">
        <v>67</v>
      </c>
      <c r="D51" s="28" t="s">
        <v>68</v>
      </c>
      <c r="E51" s="31" t="s">
        <v>30</v>
      </c>
      <c r="F51" s="22" t="s">
        <v>96</v>
      </c>
      <c r="G51" s="22" t="s">
        <v>96</v>
      </c>
      <c r="H51" s="37" t="s">
        <v>35</v>
      </c>
      <c r="I51" s="37" t="s">
        <v>42</v>
      </c>
    </row>
    <row r="52" spans="1:9" x14ac:dyDescent="0.35">
      <c r="A52" s="26"/>
      <c r="B52" s="32"/>
      <c r="C52" s="32"/>
      <c r="D52" s="32"/>
      <c r="E52" s="32"/>
      <c r="F52" s="33" t="s">
        <v>32</v>
      </c>
      <c r="G52" s="27" t="s">
        <v>33</v>
      </c>
      <c r="H52" s="27" t="s">
        <v>36</v>
      </c>
      <c r="I52" s="27" t="s">
        <v>69</v>
      </c>
    </row>
    <row r="53" spans="1:9" x14ac:dyDescent="0.35">
      <c r="A53" s="26"/>
      <c r="B53" s="32"/>
      <c r="C53" s="32"/>
      <c r="D53" s="32"/>
      <c r="E53" s="32"/>
      <c r="F53" s="33" t="s">
        <v>67</v>
      </c>
      <c r="G53" s="32" t="s">
        <v>34</v>
      </c>
      <c r="H53" s="32" t="s">
        <v>37</v>
      </c>
      <c r="I53" s="27" t="s">
        <v>46</v>
      </c>
    </row>
    <row r="54" spans="1:9" x14ac:dyDescent="0.35">
      <c r="A54" s="23"/>
      <c r="B54" s="34"/>
      <c r="C54" s="25"/>
      <c r="D54" s="34"/>
      <c r="E54" s="34"/>
      <c r="F54" s="34"/>
      <c r="G54" s="34" t="s">
        <v>67</v>
      </c>
      <c r="H54" s="35"/>
      <c r="I54" s="24"/>
    </row>
    <row r="55" spans="1:9" x14ac:dyDescent="0.35">
      <c r="A55" s="22" t="s">
        <v>70</v>
      </c>
      <c r="B55" s="22" t="s">
        <v>38</v>
      </c>
      <c r="C55" s="28" t="s">
        <v>71</v>
      </c>
      <c r="D55" s="28" t="s">
        <v>71</v>
      </c>
      <c r="E55" s="31" t="s">
        <v>30</v>
      </c>
      <c r="F55" s="22" t="s">
        <v>96</v>
      </c>
      <c r="G55" s="22" t="s">
        <v>96</v>
      </c>
      <c r="H55" s="37" t="s">
        <v>35</v>
      </c>
      <c r="I55" s="37" t="s">
        <v>42</v>
      </c>
    </row>
    <row r="56" spans="1:9" x14ac:dyDescent="0.35">
      <c r="A56" s="26"/>
      <c r="B56" s="32"/>
      <c r="C56" s="32"/>
      <c r="D56" s="32"/>
      <c r="E56" s="32"/>
      <c r="F56" s="33" t="s">
        <v>32</v>
      </c>
      <c r="G56" s="27" t="s">
        <v>33</v>
      </c>
      <c r="H56" s="27" t="s">
        <v>36</v>
      </c>
      <c r="I56" s="27" t="s">
        <v>72</v>
      </c>
    </row>
    <row r="57" spans="1:9" x14ac:dyDescent="0.35">
      <c r="A57" s="26"/>
      <c r="B57" s="32"/>
      <c r="C57" s="32"/>
      <c r="D57" s="32"/>
      <c r="E57" s="32"/>
      <c r="F57" s="33" t="s">
        <v>71</v>
      </c>
      <c r="G57" s="32" t="s">
        <v>34</v>
      </c>
      <c r="H57" s="32" t="s">
        <v>37</v>
      </c>
      <c r="I57" s="27" t="s">
        <v>46</v>
      </c>
    </row>
    <row r="58" spans="1:9" x14ac:dyDescent="0.35">
      <c r="A58" s="23"/>
      <c r="B58" s="34"/>
      <c r="C58" s="25"/>
      <c r="D58" s="34"/>
      <c r="E58" s="34"/>
      <c r="F58" s="34"/>
      <c r="G58" s="34" t="s">
        <v>71</v>
      </c>
      <c r="H58" s="35"/>
      <c r="I58" s="24"/>
    </row>
    <row r="59" spans="1:9" x14ac:dyDescent="0.35">
      <c r="A59" s="22" t="s">
        <v>73</v>
      </c>
      <c r="B59" s="22" t="s">
        <v>38</v>
      </c>
      <c r="C59" s="28" t="s">
        <v>74</v>
      </c>
      <c r="D59" s="28" t="s">
        <v>74</v>
      </c>
      <c r="E59" s="31" t="s">
        <v>30</v>
      </c>
      <c r="F59" s="22" t="s">
        <v>96</v>
      </c>
      <c r="G59" s="22" t="s">
        <v>96</v>
      </c>
      <c r="H59" s="37" t="s">
        <v>35</v>
      </c>
      <c r="I59" s="37" t="s">
        <v>42</v>
      </c>
    </row>
    <row r="60" spans="1:9" x14ac:dyDescent="0.35">
      <c r="A60" s="26"/>
      <c r="B60" s="32"/>
      <c r="C60" s="32"/>
      <c r="D60" s="32"/>
      <c r="E60" s="32"/>
      <c r="F60" s="33" t="s">
        <v>32</v>
      </c>
      <c r="G60" s="27" t="s">
        <v>33</v>
      </c>
      <c r="H60" s="27" t="s">
        <v>36</v>
      </c>
      <c r="I60" s="27" t="s">
        <v>75</v>
      </c>
    </row>
    <row r="61" spans="1:9" x14ac:dyDescent="0.35">
      <c r="A61" s="26"/>
      <c r="B61" s="32"/>
      <c r="C61" s="32"/>
      <c r="D61" s="32"/>
      <c r="E61" s="32"/>
      <c r="F61" s="33" t="s">
        <v>74</v>
      </c>
      <c r="G61" s="32" t="s">
        <v>34</v>
      </c>
      <c r="H61" s="32" t="s">
        <v>37</v>
      </c>
      <c r="I61" s="27" t="s">
        <v>46</v>
      </c>
    </row>
    <row r="62" spans="1:9" x14ac:dyDescent="0.35">
      <c r="A62" s="23"/>
      <c r="B62" s="34"/>
      <c r="C62" s="25"/>
      <c r="D62" s="34"/>
      <c r="E62" s="34"/>
      <c r="F62" s="34"/>
      <c r="G62" s="34" t="s">
        <v>74</v>
      </c>
      <c r="H62" s="35"/>
      <c r="I62" s="24"/>
    </row>
    <row r="63" spans="1:9" x14ac:dyDescent="0.35">
      <c r="A63" s="22" t="s">
        <v>107</v>
      </c>
      <c r="B63" s="22" t="s">
        <v>38</v>
      </c>
      <c r="C63" s="28" t="s">
        <v>76</v>
      </c>
      <c r="D63" s="28" t="s">
        <v>76</v>
      </c>
      <c r="E63" s="31" t="s">
        <v>30</v>
      </c>
      <c r="F63" s="22" t="s">
        <v>96</v>
      </c>
      <c r="G63" s="22" t="s">
        <v>96</v>
      </c>
      <c r="H63" s="37" t="s">
        <v>35</v>
      </c>
      <c r="I63" s="37" t="s">
        <v>42</v>
      </c>
    </row>
    <row r="64" spans="1:9" x14ac:dyDescent="0.35">
      <c r="A64" s="26"/>
      <c r="B64" s="32"/>
      <c r="C64" s="32"/>
      <c r="D64" s="32"/>
      <c r="E64" s="32"/>
      <c r="F64" s="33" t="s">
        <v>32</v>
      </c>
      <c r="G64" s="27" t="s">
        <v>33</v>
      </c>
      <c r="H64" s="27" t="s">
        <v>36</v>
      </c>
      <c r="I64" s="27" t="s">
        <v>77</v>
      </c>
    </row>
    <row r="65" spans="1:9" x14ac:dyDescent="0.35">
      <c r="A65" s="26"/>
      <c r="B65" s="32"/>
      <c r="C65" s="32"/>
      <c r="D65" s="32"/>
      <c r="E65" s="32"/>
      <c r="F65" s="33" t="s">
        <v>76</v>
      </c>
      <c r="G65" s="32" t="s">
        <v>34</v>
      </c>
      <c r="H65" s="32" t="s">
        <v>37</v>
      </c>
      <c r="I65" s="27" t="s">
        <v>46</v>
      </c>
    </row>
    <row r="66" spans="1:9" x14ac:dyDescent="0.35">
      <c r="A66" s="23"/>
      <c r="B66" s="34"/>
      <c r="C66" s="25"/>
      <c r="D66" s="34"/>
      <c r="E66" s="34"/>
      <c r="F66" s="34"/>
      <c r="G66" s="34" t="s">
        <v>76</v>
      </c>
      <c r="H66" s="35"/>
      <c r="I66" s="24"/>
    </row>
    <row r="67" spans="1:9" x14ac:dyDescent="0.35">
      <c r="A67" s="38"/>
      <c r="B67" s="33"/>
      <c r="C67" s="39"/>
      <c r="D67" s="33"/>
      <c r="E67" s="33"/>
      <c r="F67" s="33"/>
      <c r="G67" s="33"/>
      <c r="H67" s="33"/>
      <c r="I67" s="40"/>
    </row>
    <row r="68" spans="1:9" x14ac:dyDescent="0.35">
      <c r="A68" s="38"/>
      <c r="B68" s="33"/>
      <c r="C68" s="39"/>
      <c r="D68" s="33"/>
      <c r="E68" s="33"/>
      <c r="F68" s="33"/>
      <c r="G68" s="33"/>
      <c r="H68" s="33"/>
      <c r="I68" s="40"/>
    </row>
    <row r="69" spans="1:9" x14ac:dyDescent="0.35">
      <c r="A69" s="38"/>
      <c r="B69" s="33"/>
      <c r="C69" s="39"/>
      <c r="D69" s="33"/>
      <c r="E69" s="33"/>
      <c r="F69" s="33"/>
      <c r="G69" s="33"/>
      <c r="H69" s="33"/>
      <c r="I69" s="40"/>
    </row>
    <row r="70" spans="1:9" x14ac:dyDescent="0.35">
      <c r="A70" s="77" t="s">
        <v>94</v>
      </c>
      <c r="B70" s="77"/>
      <c r="C70" s="77"/>
      <c r="D70" s="77"/>
      <c r="E70" s="77"/>
      <c r="F70" s="77"/>
      <c r="G70" s="77"/>
      <c r="H70" s="77"/>
      <c r="I70" s="77"/>
    </row>
    <row r="71" spans="1:9" x14ac:dyDescent="0.35">
      <c r="A71" s="77" t="str">
        <f>+A48</f>
        <v>หน่วยงาน :สวนป่าเขาพนมเบญจา องค์การอุตสาหกรรมป่าไม้เขตหาดใหญ่</v>
      </c>
      <c r="B71" s="77"/>
      <c r="C71" s="77"/>
      <c r="D71" s="77"/>
      <c r="E71" s="77"/>
      <c r="F71" s="77"/>
      <c r="G71" s="77"/>
      <c r="H71" s="77"/>
      <c r="I71" s="77"/>
    </row>
    <row r="72" spans="1:9" x14ac:dyDescent="0.35">
      <c r="A72" s="77" t="s">
        <v>95</v>
      </c>
      <c r="B72" s="77"/>
      <c r="C72" s="77"/>
      <c r="D72" s="77"/>
      <c r="E72" s="77"/>
      <c r="F72" s="77"/>
      <c r="G72" s="77"/>
      <c r="H72" s="77"/>
      <c r="I72" s="77"/>
    </row>
    <row r="73" spans="1:9" x14ac:dyDescent="0.35">
      <c r="A73" s="22" t="s">
        <v>108</v>
      </c>
      <c r="B73" s="22" t="s">
        <v>78</v>
      </c>
      <c r="C73" s="28" t="s">
        <v>79</v>
      </c>
      <c r="D73" s="28" t="s">
        <v>80</v>
      </c>
      <c r="E73" s="31" t="s">
        <v>30</v>
      </c>
      <c r="F73" s="22" t="s">
        <v>81</v>
      </c>
      <c r="G73" s="37" t="s">
        <v>81</v>
      </c>
      <c r="H73" s="37" t="s">
        <v>35</v>
      </c>
      <c r="I73" s="37" t="s">
        <v>42</v>
      </c>
    </row>
    <row r="74" spans="1:9" x14ac:dyDescent="0.35">
      <c r="A74" s="26"/>
      <c r="B74" s="32"/>
      <c r="C74" s="32"/>
      <c r="D74" s="32"/>
      <c r="E74" s="32"/>
      <c r="F74" s="33" t="s">
        <v>32</v>
      </c>
      <c r="G74" s="27" t="s">
        <v>33</v>
      </c>
      <c r="H74" s="27" t="s">
        <v>36</v>
      </c>
      <c r="I74" s="27" t="s">
        <v>52</v>
      </c>
    </row>
    <row r="75" spans="1:9" x14ac:dyDescent="0.35">
      <c r="A75" s="26"/>
      <c r="B75" s="32"/>
      <c r="C75" s="32"/>
      <c r="D75" s="32"/>
      <c r="E75" s="32"/>
      <c r="F75" s="33" t="s">
        <v>80</v>
      </c>
      <c r="G75" s="32" t="s">
        <v>34</v>
      </c>
      <c r="H75" s="32" t="s">
        <v>37</v>
      </c>
      <c r="I75" s="27" t="s">
        <v>46</v>
      </c>
    </row>
    <row r="76" spans="1:9" x14ac:dyDescent="0.35">
      <c r="A76" s="23"/>
      <c r="B76" s="34"/>
      <c r="C76" s="25"/>
      <c r="D76" s="34"/>
      <c r="E76" s="34"/>
      <c r="F76" s="34"/>
      <c r="G76" s="34" t="s">
        <v>80</v>
      </c>
      <c r="H76" s="35"/>
      <c r="I76" s="24"/>
    </row>
    <row r="77" spans="1:9" x14ac:dyDescent="0.35">
      <c r="A77" s="22" t="s">
        <v>109</v>
      </c>
      <c r="B77" s="22" t="s">
        <v>82</v>
      </c>
      <c r="C77" s="28" t="s">
        <v>83</v>
      </c>
      <c r="D77" s="28" t="s">
        <v>83</v>
      </c>
      <c r="E77" s="31" t="s">
        <v>30</v>
      </c>
      <c r="F77" s="22" t="s">
        <v>81</v>
      </c>
      <c r="G77" s="37" t="s">
        <v>81</v>
      </c>
      <c r="H77" s="37" t="s">
        <v>35</v>
      </c>
      <c r="I77" s="37" t="s">
        <v>42</v>
      </c>
    </row>
    <row r="78" spans="1:9" x14ac:dyDescent="0.35">
      <c r="A78" s="26"/>
      <c r="B78" s="32"/>
      <c r="C78" s="32"/>
      <c r="D78" s="32"/>
      <c r="E78" s="32"/>
      <c r="F78" s="33" t="s">
        <v>32</v>
      </c>
      <c r="G78" s="27" t="s">
        <v>33</v>
      </c>
      <c r="H78" s="27" t="s">
        <v>36</v>
      </c>
      <c r="I78" s="27" t="s">
        <v>84</v>
      </c>
    </row>
    <row r="79" spans="1:9" x14ac:dyDescent="0.35">
      <c r="A79" s="26"/>
      <c r="B79" s="32"/>
      <c r="C79" s="32"/>
      <c r="D79" s="32"/>
      <c r="E79" s="32"/>
      <c r="F79" s="33" t="s">
        <v>83</v>
      </c>
      <c r="G79" s="32" t="s">
        <v>34</v>
      </c>
      <c r="H79" s="32" t="s">
        <v>37</v>
      </c>
      <c r="I79" s="27" t="s">
        <v>46</v>
      </c>
    </row>
    <row r="80" spans="1:9" x14ac:dyDescent="0.35">
      <c r="A80" s="23"/>
      <c r="B80" s="34"/>
      <c r="C80" s="25"/>
      <c r="D80" s="34"/>
      <c r="E80" s="34"/>
      <c r="F80" s="34"/>
      <c r="G80" s="34" t="s">
        <v>83</v>
      </c>
      <c r="H80" s="35"/>
      <c r="I80" s="24"/>
    </row>
    <row r="81" spans="1:9" x14ac:dyDescent="0.35">
      <c r="A81" s="22" t="s">
        <v>110</v>
      </c>
      <c r="B81" s="22" t="s">
        <v>85</v>
      </c>
      <c r="C81" s="28" t="s">
        <v>86</v>
      </c>
      <c r="D81" s="28" t="s">
        <v>87</v>
      </c>
      <c r="E81" s="31" t="s">
        <v>30</v>
      </c>
      <c r="F81" s="22" t="s">
        <v>81</v>
      </c>
      <c r="G81" s="37" t="s">
        <v>81</v>
      </c>
      <c r="H81" s="37" t="s">
        <v>35</v>
      </c>
      <c r="I81" s="37" t="s">
        <v>42</v>
      </c>
    </row>
    <row r="82" spans="1:9" x14ac:dyDescent="0.35">
      <c r="A82" s="26"/>
      <c r="B82" s="32"/>
      <c r="C82" s="32"/>
      <c r="D82" s="32"/>
      <c r="E82" s="32"/>
      <c r="F82" s="33" t="s">
        <v>32</v>
      </c>
      <c r="G82" s="27" t="s">
        <v>33</v>
      </c>
      <c r="H82" s="27" t="s">
        <v>36</v>
      </c>
      <c r="I82" s="27" t="s">
        <v>59</v>
      </c>
    </row>
    <row r="83" spans="1:9" x14ac:dyDescent="0.35">
      <c r="A83" s="26"/>
      <c r="B83" s="32"/>
      <c r="C83" s="32"/>
      <c r="D83" s="32"/>
      <c r="E83" s="32"/>
      <c r="F83" s="33" t="s">
        <v>87</v>
      </c>
      <c r="G83" s="32" t="s">
        <v>34</v>
      </c>
      <c r="H83" s="32" t="s">
        <v>37</v>
      </c>
      <c r="I83" s="27" t="s">
        <v>46</v>
      </c>
    </row>
    <row r="84" spans="1:9" x14ac:dyDescent="0.35">
      <c r="A84" s="23"/>
      <c r="B84" s="34"/>
      <c r="C84" s="25"/>
      <c r="D84" s="34"/>
      <c r="E84" s="34"/>
      <c r="F84" s="34"/>
      <c r="G84" s="34" t="s">
        <v>87</v>
      </c>
      <c r="H84" s="35"/>
      <c r="I84" s="24"/>
    </row>
    <row r="85" spans="1:9" x14ac:dyDescent="0.35">
      <c r="A85" s="22" t="s">
        <v>111</v>
      </c>
      <c r="B85" s="22" t="s">
        <v>88</v>
      </c>
      <c r="C85" s="28" t="s">
        <v>89</v>
      </c>
      <c r="D85" s="28" t="s">
        <v>89</v>
      </c>
      <c r="E85" s="31" t="s">
        <v>30</v>
      </c>
      <c r="F85" s="22" t="s">
        <v>81</v>
      </c>
      <c r="G85" s="37" t="s">
        <v>81</v>
      </c>
      <c r="H85" s="37" t="s">
        <v>35</v>
      </c>
      <c r="I85" s="37" t="s">
        <v>42</v>
      </c>
    </row>
    <row r="86" spans="1:9" x14ac:dyDescent="0.35">
      <c r="A86" s="26"/>
      <c r="B86" s="32"/>
      <c r="C86" s="32"/>
      <c r="D86" s="32"/>
      <c r="E86" s="32"/>
      <c r="F86" s="33" t="s">
        <v>32</v>
      </c>
      <c r="G86" s="27" t="s">
        <v>33</v>
      </c>
      <c r="H86" s="27" t="s">
        <v>36</v>
      </c>
      <c r="I86" s="27" t="s">
        <v>59</v>
      </c>
    </row>
    <row r="87" spans="1:9" x14ac:dyDescent="0.35">
      <c r="A87" s="26"/>
      <c r="B87" s="32"/>
      <c r="C87" s="32"/>
      <c r="D87" s="32"/>
      <c r="E87" s="32"/>
      <c r="F87" s="33" t="s">
        <v>89</v>
      </c>
      <c r="G87" s="32" t="s">
        <v>34</v>
      </c>
      <c r="H87" s="32" t="s">
        <v>37</v>
      </c>
      <c r="I87" s="27" t="s">
        <v>46</v>
      </c>
    </row>
    <row r="88" spans="1:9" x14ac:dyDescent="0.35">
      <c r="A88" s="23"/>
      <c r="B88" s="34"/>
      <c r="C88" s="25"/>
      <c r="D88" s="34"/>
      <c r="E88" s="34"/>
      <c r="F88" s="34"/>
      <c r="G88" s="34" t="s">
        <v>89</v>
      </c>
      <c r="H88" s="35"/>
      <c r="I88" s="24"/>
    </row>
    <row r="89" spans="1:9" x14ac:dyDescent="0.35">
      <c r="A89" s="22" t="s">
        <v>112</v>
      </c>
      <c r="B89" s="22" t="s">
        <v>38</v>
      </c>
      <c r="C89" s="28" t="s">
        <v>90</v>
      </c>
      <c r="D89" s="28" t="s">
        <v>61</v>
      </c>
      <c r="E89" s="31" t="s">
        <v>30</v>
      </c>
      <c r="F89" s="22" t="s">
        <v>96</v>
      </c>
      <c r="G89" s="22" t="s">
        <v>96</v>
      </c>
      <c r="H89" s="37" t="s">
        <v>35</v>
      </c>
      <c r="I89" s="37" t="s">
        <v>42</v>
      </c>
    </row>
    <row r="90" spans="1:9" x14ac:dyDescent="0.35">
      <c r="A90" s="26"/>
      <c r="B90" s="32"/>
      <c r="C90" s="32"/>
      <c r="D90" s="32"/>
      <c r="E90" s="32"/>
      <c r="F90" s="33" t="s">
        <v>32</v>
      </c>
      <c r="G90" s="27" t="s">
        <v>33</v>
      </c>
      <c r="H90" s="27" t="s">
        <v>36</v>
      </c>
      <c r="I90" s="27" t="s">
        <v>52</v>
      </c>
    </row>
    <row r="91" spans="1:9" x14ac:dyDescent="0.35">
      <c r="A91" s="26"/>
      <c r="B91" s="32"/>
      <c r="C91" s="32"/>
      <c r="D91" s="32"/>
      <c r="E91" s="32"/>
      <c r="F91" s="33" t="s">
        <v>61</v>
      </c>
      <c r="G91" s="32" t="s">
        <v>34</v>
      </c>
      <c r="H91" s="32" t="s">
        <v>37</v>
      </c>
      <c r="I91" s="27" t="s">
        <v>46</v>
      </c>
    </row>
    <row r="92" spans="1:9" x14ac:dyDescent="0.35">
      <c r="A92" s="23"/>
      <c r="B92" s="34"/>
      <c r="C92" s="25"/>
      <c r="D92" s="34"/>
      <c r="E92" s="34"/>
      <c r="F92" s="34"/>
      <c r="G92" s="34" t="s">
        <v>61</v>
      </c>
      <c r="H92" s="35"/>
      <c r="I92" s="24"/>
    </row>
    <row r="93" spans="1:9" x14ac:dyDescent="0.35">
      <c r="A93" s="38"/>
      <c r="B93" s="33"/>
      <c r="C93" s="39"/>
      <c r="D93" s="33"/>
      <c r="E93" s="33"/>
      <c r="F93" s="33"/>
      <c r="G93" s="33"/>
      <c r="H93" s="33"/>
      <c r="I93" s="40"/>
    </row>
    <row r="94" spans="1:9" x14ac:dyDescent="0.35">
      <c r="A94" s="38"/>
      <c r="B94" s="33"/>
      <c r="C94" s="39"/>
      <c r="D94" s="33"/>
      <c r="E94" s="33"/>
      <c r="F94" s="33"/>
      <c r="G94" s="33"/>
      <c r="H94" s="33"/>
      <c r="I94" s="40"/>
    </row>
    <row r="95" spans="1:9" x14ac:dyDescent="0.35">
      <c r="A95" s="78" t="s">
        <v>94</v>
      </c>
      <c r="B95" s="78"/>
      <c r="C95" s="78"/>
      <c r="D95" s="78"/>
      <c r="E95" s="78"/>
      <c r="F95" s="78"/>
      <c r="G95" s="78"/>
      <c r="H95" s="78"/>
      <c r="I95" s="78"/>
    </row>
    <row r="96" spans="1:9" x14ac:dyDescent="0.35">
      <c r="A96" s="77" t="str">
        <f>+A71</f>
        <v>หน่วยงาน :สวนป่าเขาพนมเบญจา องค์การอุตสาหกรรมป่าไม้เขตหาดใหญ่</v>
      </c>
      <c r="B96" s="77"/>
      <c r="C96" s="77"/>
      <c r="D96" s="77"/>
      <c r="E96" s="77"/>
      <c r="F96" s="77"/>
      <c r="G96" s="77"/>
      <c r="H96" s="77"/>
      <c r="I96" s="77"/>
    </row>
    <row r="97" spans="1:9" x14ac:dyDescent="0.35">
      <c r="A97" s="77" t="s">
        <v>95</v>
      </c>
      <c r="B97" s="77"/>
      <c r="C97" s="77"/>
      <c r="D97" s="77"/>
      <c r="E97" s="77"/>
      <c r="F97" s="77"/>
      <c r="G97" s="77"/>
      <c r="H97" s="77"/>
      <c r="I97" s="77"/>
    </row>
    <row r="98" spans="1:9" x14ac:dyDescent="0.35">
      <c r="A98" s="22" t="s">
        <v>113</v>
      </c>
      <c r="B98" s="22" t="s">
        <v>38</v>
      </c>
      <c r="C98" s="28" t="s">
        <v>90</v>
      </c>
      <c r="D98" s="28" t="s">
        <v>61</v>
      </c>
      <c r="E98" s="31" t="s">
        <v>30</v>
      </c>
      <c r="F98" s="22" t="s">
        <v>96</v>
      </c>
      <c r="G98" s="22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52</v>
      </c>
    </row>
    <row r="100" spans="1:9" x14ac:dyDescent="0.35">
      <c r="A100" s="26"/>
      <c r="B100" s="32"/>
      <c r="C100" s="32"/>
      <c r="D100" s="32"/>
      <c r="E100" s="32"/>
      <c r="F100" s="33" t="s">
        <v>61</v>
      </c>
      <c r="G100" s="32" t="s">
        <v>34</v>
      </c>
      <c r="H100" s="32" t="s">
        <v>37</v>
      </c>
      <c r="I100" s="27" t="s">
        <v>46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61</v>
      </c>
      <c r="H101" s="35"/>
      <c r="I101" s="24"/>
    </row>
    <row r="102" spans="1:9" x14ac:dyDescent="0.35">
      <c r="A102" s="22" t="s">
        <v>114</v>
      </c>
      <c r="B102" s="22" t="s">
        <v>91</v>
      </c>
      <c r="C102" s="28" t="s">
        <v>92</v>
      </c>
      <c r="D102" s="28" t="s">
        <v>93</v>
      </c>
      <c r="E102" s="31" t="s">
        <v>30</v>
      </c>
      <c r="F102" s="22" t="s">
        <v>81</v>
      </c>
      <c r="G102" s="37" t="s">
        <v>81</v>
      </c>
      <c r="H102" s="37" t="s">
        <v>35</v>
      </c>
      <c r="I102" s="37" t="s">
        <v>42</v>
      </c>
    </row>
    <row r="103" spans="1:9" x14ac:dyDescent="0.35">
      <c r="A103" s="26"/>
      <c r="B103" s="32"/>
      <c r="C103" s="32"/>
      <c r="D103" s="32"/>
      <c r="E103" s="32"/>
      <c r="F103" s="33" t="s">
        <v>32</v>
      </c>
      <c r="G103" s="27" t="s">
        <v>33</v>
      </c>
      <c r="H103" s="27" t="s">
        <v>36</v>
      </c>
      <c r="I103" s="27" t="s">
        <v>84</v>
      </c>
    </row>
    <row r="104" spans="1:9" x14ac:dyDescent="0.35">
      <c r="A104" s="26"/>
      <c r="B104" s="32"/>
      <c r="C104" s="32"/>
      <c r="D104" s="32"/>
      <c r="E104" s="32"/>
      <c r="F104" s="33" t="s">
        <v>93</v>
      </c>
      <c r="G104" s="32" t="s">
        <v>34</v>
      </c>
      <c r="H104" s="32" t="s">
        <v>37</v>
      </c>
      <c r="I104" s="27" t="s">
        <v>46</v>
      </c>
    </row>
    <row r="105" spans="1:9" x14ac:dyDescent="0.35">
      <c r="A105" s="23"/>
      <c r="B105" s="34"/>
      <c r="C105" s="25"/>
      <c r="D105" s="34"/>
      <c r="E105" s="34"/>
      <c r="F105" s="34"/>
      <c r="G105" s="34" t="s">
        <v>93</v>
      </c>
      <c r="H105" s="35"/>
      <c r="I105" s="24"/>
    </row>
  </sheetData>
  <mergeCells count="15">
    <mergeCell ref="A1:I1"/>
    <mergeCell ref="A2:I2"/>
    <mergeCell ref="A24:I24"/>
    <mergeCell ref="A25:I25"/>
    <mergeCell ref="A26:I26"/>
    <mergeCell ref="A47:I47"/>
    <mergeCell ref="A3:I3"/>
    <mergeCell ref="A72:I72"/>
    <mergeCell ref="A95:I95"/>
    <mergeCell ref="A96:I96"/>
    <mergeCell ref="A97:I97"/>
    <mergeCell ref="A48:I48"/>
    <mergeCell ref="A49:I49"/>
    <mergeCell ref="A70:I70"/>
    <mergeCell ref="A71:I71"/>
  </mergeCells>
  <pageMargins left="0.23622047244094491" right="0.23622047244094491" top="0.74803149606299213" bottom="0.74803149606299213" header="0.31496062992125984" footer="0.31496062992125984"/>
  <pageSetup paperSize="9" scale="90" orientation="landscape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activeCell="H8" sqref="H8"/>
    </sheetView>
  </sheetViews>
  <sheetFormatPr defaultColWidth="9" defaultRowHeight="20.25" x14ac:dyDescent="0.3"/>
  <cols>
    <col min="1" max="1" width="6.75" style="7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79" t="s">
        <v>18</v>
      </c>
      <c r="B1" s="79"/>
      <c r="C1" s="79"/>
      <c r="D1" s="79"/>
      <c r="E1" s="79"/>
      <c r="F1" s="79"/>
      <c r="G1" s="79"/>
      <c r="H1" s="79"/>
      <c r="I1" s="79"/>
      <c r="J1" s="2"/>
      <c r="K1" s="2"/>
      <c r="L1" s="2"/>
      <c r="M1" s="2"/>
      <c r="N1" s="2"/>
    </row>
    <row r="2" spans="1:14" x14ac:dyDescent="0.3">
      <c r="A2" s="79" t="s">
        <v>19</v>
      </c>
      <c r="B2" s="79"/>
      <c r="C2" s="79"/>
      <c r="D2" s="79"/>
      <c r="E2" s="79"/>
      <c r="F2" s="79"/>
      <c r="G2" s="79"/>
      <c r="H2" s="79"/>
      <c r="I2" s="79"/>
      <c r="J2" s="2"/>
      <c r="K2" s="2"/>
      <c r="L2" s="2"/>
      <c r="M2" s="2"/>
      <c r="N2" s="2"/>
    </row>
    <row r="3" spans="1:14" x14ac:dyDescent="0.3">
      <c r="A3" s="79" t="s">
        <v>28</v>
      </c>
      <c r="B3" s="79"/>
      <c r="C3" s="79"/>
      <c r="D3" s="79"/>
      <c r="E3" s="79"/>
      <c r="F3" s="79"/>
      <c r="G3" s="79"/>
      <c r="H3" s="79"/>
      <c r="I3" s="79"/>
      <c r="J3" s="2"/>
      <c r="K3" s="2"/>
      <c r="L3" s="2"/>
      <c r="M3" s="2"/>
      <c r="N3" s="2"/>
    </row>
    <row r="4" spans="1:14" x14ac:dyDescent="0.3">
      <c r="A4" s="11"/>
      <c r="B4" s="11"/>
      <c r="C4" s="11"/>
      <c r="D4" s="11"/>
      <c r="E4" s="11"/>
      <c r="F4" s="11"/>
      <c r="G4" s="11"/>
      <c r="H4" s="11"/>
      <c r="I4" s="11"/>
      <c r="J4" s="2"/>
      <c r="K4" s="2"/>
      <c r="L4" s="2"/>
      <c r="M4" s="2"/>
      <c r="N4" s="2"/>
    </row>
    <row r="5" spans="1:14" ht="60.75" x14ac:dyDescent="0.3">
      <c r="A5" s="3" t="s">
        <v>0</v>
      </c>
      <c r="B5" s="8" t="s">
        <v>1</v>
      </c>
      <c r="C5" s="4" t="s">
        <v>2</v>
      </c>
      <c r="D5" s="3" t="s">
        <v>3</v>
      </c>
      <c r="E5" s="4" t="s">
        <v>4</v>
      </c>
      <c r="F5" s="4" t="s">
        <v>8</v>
      </c>
      <c r="G5" s="4" t="s">
        <v>5</v>
      </c>
      <c r="H5" s="4" t="s">
        <v>6</v>
      </c>
      <c r="I5" s="4" t="s">
        <v>7</v>
      </c>
    </row>
    <row r="6" spans="1:14" ht="39.950000000000003" customHeight="1" x14ac:dyDescent="0.3">
      <c r="A6" s="10" t="s">
        <v>9</v>
      </c>
      <c r="B6" s="10" t="s">
        <v>10</v>
      </c>
      <c r="C6" s="10" t="s">
        <v>11</v>
      </c>
      <c r="D6" s="10" t="s">
        <v>12</v>
      </c>
      <c r="E6" s="10" t="s">
        <v>13</v>
      </c>
      <c r="F6" s="10" t="s">
        <v>14</v>
      </c>
      <c r="G6" s="10" t="s">
        <v>15</v>
      </c>
      <c r="H6" s="10" t="s">
        <v>16</v>
      </c>
      <c r="I6" s="10" t="s">
        <v>17</v>
      </c>
    </row>
    <row r="7" spans="1:14" ht="39.950000000000003" customHeight="1" x14ac:dyDescent="0.3">
      <c r="A7" s="9">
        <v>2</v>
      </c>
      <c r="B7" s="5"/>
      <c r="C7" s="5"/>
      <c r="D7" s="5"/>
      <c r="E7" s="5"/>
      <c r="F7" s="5"/>
      <c r="G7" s="5"/>
      <c r="H7" s="5"/>
      <c r="I7" s="5"/>
    </row>
    <row r="8" spans="1:14" ht="39.950000000000003" customHeight="1" x14ac:dyDescent="0.3">
      <c r="A8" s="6">
        <v>3</v>
      </c>
      <c r="B8" s="5"/>
      <c r="C8" s="5"/>
      <c r="D8" s="5"/>
      <c r="E8" s="5"/>
      <c r="F8" s="5"/>
      <c r="G8" s="5"/>
      <c r="H8" s="5"/>
      <c r="I8" s="5"/>
    </row>
    <row r="9" spans="1:14" ht="39.950000000000003" customHeight="1" x14ac:dyDescent="0.3">
      <c r="A9" s="6">
        <v>4</v>
      </c>
      <c r="B9" s="5"/>
      <c r="C9" s="5"/>
      <c r="D9" s="5"/>
      <c r="E9" s="5"/>
      <c r="F9" s="5"/>
      <c r="G9" s="5"/>
      <c r="H9" s="5"/>
      <c r="I9" s="5"/>
    </row>
    <row r="10" spans="1:14" ht="39.950000000000003" customHeight="1" x14ac:dyDescent="0.3">
      <c r="A10" s="6">
        <v>5</v>
      </c>
      <c r="B10" s="5"/>
      <c r="C10" s="5"/>
      <c r="D10" s="5"/>
      <c r="E10" s="5"/>
      <c r="F10" s="5"/>
      <c r="G10" s="5"/>
      <c r="H10" s="5"/>
      <c r="I10" s="5"/>
    </row>
    <row r="11" spans="1:14" ht="39.950000000000003" customHeight="1" x14ac:dyDescent="0.3">
      <c r="A11" s="6">
        <v>6</v>
      </c>
      <c r="B11" s="5"/>
      <c r="C11" s="5"/>
      <c r="D11" s="5"/>
      <c r="E11" s="5"/>
      <c r="F11" s="5"/>
      <c r="G11" s="5"/>
      <c r="H11" s="5"/>
      <c r="I11" s="5"/>
    </row>
    <row r="12" spans="1:14" ht="39.950000000000003" customHeight="1" x14ac:dyDescent="0.3">
      <c r="A12" s="6">
        <v>7</v>
      </c>
      <c r="B12" s="5"/>
      <c r="C12" s="5"/>
      <c r="D12" s="5"/>
      <c r="E12" s="5"/>
      <c r="F12" s="5"/>
      <c r="G12" s="5"/>
      <c r="H12" s="5"/>
      <c r="I12" s="5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7"/>
  <sheetViews>
    <sheetView tabSelected="1" topLeftCell="A196" workbookViewId="0">
      <selection activeCell="E195" sqref="E195"/>
    </sheetView>
  </sheetViews>
  <sheetFormatPr defaultColWidth="9" defaultRowHeight="21" x14ac:dyDescent="0.35"/>
  <cols>
    <col min="1" max="1" width="6.75" style="18" customWidth="1"/>
    <col min="2" max="2" width="24.5" style="13" customWidth="1"/>
    <col min="3" max="3" width="16.125" style="21" bestFit="1" customWidth="1"/>
    <col min="4" max="4" width="11.875" style="70" customWidth="1"/>
    <col min="5" max="5" width="18.375" style="70" customWidth="1"/>
    <col min="6" max="6" width="31.25" style="70" customWidth="1"/>
    <col min="7" max="7" width="29.875" style="70" customWidth="1"/>
    <col min="8" max="8" width="19" style="70" bestFit="1" customWidth="1"/>
    <col min="9" max="9" width="18.75" style="70" customWidth="1"/>
    <col min="10" max="16384" width="9" style="13"/>
  </cols>
  <sheetData>
    <row r="1" spans="1:14" x14ac:dyDescent="0.35">
      <c r="A1" s="77" t="s">
        <v>405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428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6"/>
      <c r="B4" s="56"/>
      <c r="C4" s="19"/>
      <c r="D4" s="58"/>
      <c r="E4" s="58"/>
      <c r="F4" s="58"/>
      <c r="G4" s="58"/>
      <c r="H4" s="58"/>
      <c r="I4" s="58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59" t="s">
        <v>3</v>
      </c>
      <c r="E5" s="60" t="s">
        <v>4</v>
      </c>
      <c r="F5" s="60" t="s">
        <v>8</v>
      </c>
      <c r="G5" s="60" t="s">
        <v>5</v>
      </c>
      <c r="H5" s="60" t="s">
        <v>6</v>
      </c>
      <c r="I5" s="60" t="s">
        <v>7</v>
      </c>
    </row>
    <row r="6" spans="1:14" x14ac:dyDescent="0.35">
      <c r="A6" s="22" t="s">
        <v>39</v>
      </c>
      <c r="B6" s="22" t="s">
        <v>319</v>
      </c>
      <c r="C6" s="28" t="s">
        <v>406</v>
      </c>
      <c r="D6" s="57" t="str">
        <f>+C6</f>
        <v>1,140.40 บาท</v>
      </c>
      <c r="E6" s="61" t="s">
        <v>30</v>
      </c>
      <c r="F6" s="62" t="s">
        <v>321</v>
      </c>
      <c r="G6" s="62" t="str">
        <f>+F6</f>
        <v xml:space="preserve">บริษัท ซัสโก้ จำกัด (มหาชน) </v>
      </c>
      <c r="H6" s="63" t="s">
        <v>35</v>
      </c>
      <c r="I6" s="63" t="s">
        <v>42</v>
      </c>
    </row>
    <row r="7" spans="1:14" x14ac:dyDescent="0.35">
      <c r="A7" s="26"/>
      <c r="B7" s="32"/>
      <c r="C7" s="32"/>
      <c r="D7" s="64"/>
      <c r="E7" s="65"/>
      <c r="F7" s="64" t="s">
        <v>32</v>
      </c>
      <c r="G7" s="66" t="s">
        <v>33</v>
      </c>
      <c r="H7" s="64" t="s">
        <v>36</v>
      </c>
      <c r="I7" s="64" t="s">
        <v>158</v>
      </c>
    </row>
    <row r="8" spans="1:14" x14ac:dyDescent="0.35">
      <c r="A8" s="26"/>
      <c r="B8" s="32"/>
      <c r="C8" s="32"/>
      <c r="D8" s="64"/>
      <c r="E8" s="64"/>
      <c r="F8" s="76" t="str">
        <f>+C6</f>
        <v>1,140.40 บาท</v>
      </c>
      <c r="G8" s="64" t="s">
        <v>34</v>
      </c>
      <c r="H8" s="64" t="s">
        <v>37</v>
      </c>
      <c r="I8" s="71">
        <v>23529</v>
      </c>
    </row>
    <row r="9" spans="1:14" x14ac:dyDescent="0.35">
      <c r="A9" s="23"/>
      <c r="B9" s="34"/>
      <c r="C9" s="25"/>
      <c r="D9" s="67"/>
      <c r="E9" s="67"/>
      <c r="F9" s="67"/>
      <c r="G9" s="67" t="str">
        <f>+F8</f>
        <v>1,140.40 บาท</v>
      </c>
      <c r="H9" s="68"/>
      <c r="I9" s="67"/>
    </row>
    <row r="10" spans="1:14" x14ac:dyDescent="0.35">
      <c r="A10" s="22" t="s">
        <v>40</v>
      </c>
      <c r="B10" s="22" t="s">
        <v>319</v>
      </c>
      <c r="C10" s="28" t="s">
        <v>407</v>
      </c>
      <c r="D10" s="28" t="str">
        <f>+C10</f>
        <v>957.33 บาท</v>
      </c>
      <c r="E10" s="61" t="s">
        <v>30</v>
      </c>
      <c r="F10" s="62" t="s">
        <v>321</v>
      </c>
      <c r="G10" s="62" t="s">
        <v>321</v>
      </c>
      <c r="H10" s="63" t="s">
        <v>35</v>
      </c>
      <c r="I10" s="63" t="s">
        <v>42</v>
      </c>
    </row>
    <row r="11" spans="1:14" x14ac:dyDescent="0.35">
      <c r="A11" s="26"/>
      <c r="B11" s="32"/>
      <c r="C11" s="32"/>
      <c r="D11" s="64"/>
      <c r="E11" s="64"/>
      <c r="F11" s="64" t="s">
        <v>32</v>
      </c>
      <c r="G11" s="64" t="s">
        <v>33</v>
      </c>
      <c r="H11" s="64" t="s">
        <v>36</v>
      </c>
      <c r="I11" s="64" t="s">
        <v>119</v>
      </c>
    </row>
    <row r="12" spans="1:14" x14ac:dyDescent="0.35">
      <c r="A12" s="26"/>
      <c r="B12" s="32"/>
      <c r="C12" s="32"/>
      <c r="D12" s="64"/>
      <c r="E12" s="64"/>
      <c r="F12" s="29" t="str">
        <f>+D10</f>
        <v>957.33 บาท</v>
      </c>
      <c r="G12" s="64" t="s">
        <v>34</v>
      </c>
      <c r="H12" s="64" t="s">
        <v>37</v>
      </c>
      <c r="I12" s="71">
        <f>+I8</f>
        <v>23529</v>
      </c>
    </row>
    <row r="13" spans="1:14" x14ac:dyDescent="0.35">
      <c r="A13" s="23"/>
      <c r="B13" s="34"/>
      <c r="C13" s="25"/>
      <c r="D13" s="67"/>
      <c r="E13" s="67"/>
      <c r="F13" s="67"/>
      <c r="G13" s="67" t="str">
        <f>+F12</f>
        <v>957.33 บาท</v>
      </c>
      <c r="H13" s="68"/>
      <c r="I13" s="67"/>
    </row>
    <row r="14" spans="1:14" x14ac:dyDescent="0.35">
      <c r="A14" s="22" t="s">
        <v>44</v>
      </c>
      <c r="B14" s="32" t="s">
        <v>319</v>
      </c>
      <c r="C14" s="28" t="s">
        <v>408</v>
      </c>
      <c r="D14" s="28" t="str">
        <f>+C14</f>
        <v>1,160.40 บาท</v>
      </c>
      <c r="E14" s="61" t="s">
        <v>30</v>
      </c>
      <c r="F14" s="62" t="s">
        <v>321</v>
      </c>
      <c r="G14" s="62" t="s">
        <v>321</v>
      </c>
      <c r="H14" s="63" t="s">
        <v>35</v>
      </c>
      <c r="I14" s="63" t="s">
        <v>42</v>
      </c>
    </row>
    <row r="15" spans="1:14" x14ac:dyDescent="0.35">
      <c r="A15" s="51"/>
      <c r="B15" s="32"/>
      <c r="C15" s="32"/>
      <c r="D15" s="64"/>
      <c r="E15" s="64"/>
      <c r="F15" s="64" t="s">
        <v>32</v>
      </c>
      <c r="G15" s="64" t="s">
        <v>33</v>
      </c>
      <c r="H15" s="64" t="s">
        <v>36</v>
      </c>
      <c r="I15" s="64" t="s">
        <v>69</v>
      </c>
    </row>
    <row r="16" spans="1:14" x14ac:dyDescent="0.35">
      <c r="A16" s="51"/>
      <c r="B16" s="32"/>
      <c r="C16" s="32"/>
      <c r="D16" s="64"/>
      <c r="E16" s="64"/>
      <c r="F16" s="29" t="str">
        <f>+D14</f>
        <v>1,160.40 บาท</v>
      </c>
      <c r="G16" s="64" t="s">
        <v>34</v>
      </c>
      <c r="H16" s="64" t="s">
        <v>37</v>
      </c>
      <c r="I16" s="71">
        <f>+I8</f>
        <v>23529</v>
      </c>
    </row>
    <row r="17" spans="1:9" x14ac:dyDescent="0.35">
      <c r="A17" s="51"/>
      <c r="B17" s="32"/>
      <c r="C17" s="25"/>
      <c r="D17" s="67"/>
      <c r="E17" s="67"/>
      <c r="F17" s="67"/>
      <c r="G17" s="24" t="str">
        <f>+F16</f>
        <v>1,160.40 บาท</v>
      </c>
      <c r="H17" s="68"/>
      <c r="I17" s="67"/>
    </row>
    <row r="18" spans="1:9" x14ac:dyDescent="0.35">
      <c r="A18" s="22" t="s">
        <v>50</v>
      </c>
      <c r="B18" s="22" t="s">
        <v>319</v>
      </c>
      <c r="C18" s="28" t="s">
        <v>409</v>
      </c>
      <c r="D18" s="28" t="str">
        <f>+C18</f>
        <v>876.30 บาท</v>
      </c>
      <c r="E18" s="61" t="s">
        <v>30</v>
      </c>
      <c r="F18" s="62" t="str">
        <f>+F14</f>
        <v xml:space="preserve">บริษัท ซัสโก้ จำกัด (มหาชน) </v>
      </c>
      <c r="G18" s="62" t="str">
        <f>+F18</f>
        <v xml:space="preserve">บริษัท ซัสโก้ จำกัด (มหาชน) </v>
      </c>
      <c r="H18" s="63" t="s">
        <v>35</v>
      </c>
      <c r="I18" s="63" t="s">
        <v>42</v>
      </c>
    </row>
    <row r="19" spans="1:9" x14ac:dyDescent="0.35">
      <c r="A19" s="26"/>
      <c r="B19" s="32"/>
      <c r="C19" s="32"/>
      <c r="D19" s="64"/>
      <c r="E19" s="64"/>
      <c r="F19" s="64" t="s">
        <v>32</v>
      </c>
      <c r="G19" s="64" t="s">
        <v>33</v>
      </c>
      <c r="H19" s="64" t="s">
        <v>36</v>
      </c>
      <c r="I19" s="64" t="s">
        <v>404</v>
      </c>
    </row>
    <row r="20" spans="1:9" x14ac:dyDescent="0.35">
      <c r="A20" s="26"/>
      <c r="B20" s="32"/>
      <c r="C20" s="32"/>
      <c r="D20" s="64"/>
      <c r="E20" s="64"/>
      <c r="F20" s="29" t="str">
        <f>+D18</f>
        <v>876.30 บาท</v>
      </c>
      <c r="G20" s="64" t="s">
        <v>34</v>
      </c>
      <c r="H20" s="64" t="s">
        <v>37</v>
      </c>
      <c r="I20" s="71">
        <f>+I16</f>
        <v>23529</v>
      </c>
    </row>
    <row r="21" spans="1:9" x14ac:dyDescent="0.35">
      <c r="A21" s="23"/>
      <c r="B21" s="34"/>
      <c r="C21" s="25"/>
      <c r="D21" s="67"/>
      <c r="E21" s="67"/>
      <c r="F21" s="67"/>
      <c r="G21" s="24" t="str">
        <f>+F20</f>
        <v>876.30 บาท</v>
      </c>
      <c r="H21" s="68"/>
      <c r="I21" s="67"/>
    </row>
    <row r="22" spans="1:9" x14ac:dyDescent="0.35">
      <c r="A22" s="22" t="s">
        <v>53</v>
      </c>
      <c r="B22" s="22" t="s">
        <v>319</v>
      </c>
      <c r="C22" s="28" t="s">
        <v>410</v>
      </c>
      <c r="D22" s="28" t="str">
        <f>+C22</f>
        <v>1176.40 บาท</v>
      </c>
      <c r="E22" s="61" t="s">
        <v>30</v>
      </c>
      <c r="F22" s="62" t="s">
        <v>321</v>
      </c>
      <c r="G22" s="62" t="s">
        <v>321</v>
      </c>
      <c r="H22" s="63" t="s">
        <v>35</v>
      </c>
      <c r="I22" s="63" t="s">
        <v>42</v>
      </c>
    </row>
    <row r="23" spans="1:9" x14ac:dyDescent="0.35">
      <c r="A23" s="26"/>
      <c r="B23" s="32"/>
      <c r="C23" s="32"/>
      <c r="D23" s="64"/>
      <c r="E23" s="64"/>
      <c r="F23" s="64" t="s">
        <v>32</v>
      </c>
      <c r="G23" s="64" t="s">
        <v>33</v>
      </c>
      <c r="H23" s="64" t="s">
        <v>36</v>
      </c>
      <c r="I23" s="64" t="s">
        <v>403</v>
      </c>
    </row>
    <row r="24" spans="1:9" x14ac:dyDescent="0.35">
      <c r="A24" s="26"/>
      <c r="B24" s="32"/>
      <c r="C24" s="32"/>
      <c r="D24" s="64"/>
      <c r="E24" s="64"/>
      <c r="F24" s="29" t="str">
        <f>+D22</f>
        <v>1176.40 บาท</v>
      </c>
      <c r="G24" s="64" t="s">
        <v>34</v>
      </c>
      <c r="H24" s="64" t="s">
        <v>37</v>
      </c>
      <c r="I24" s="71">
        <f>+I20</f>
        <v>23529</v>
      </c>
    </row>
    <row r="25" spans="1:9" x14ac:dyDescent="0.35">
      <c r="A25" s="23"/>
      <c r="B25" s="34"/>
      <c r="C25" s="25"/>
      <c r="D25" s="67"/>
      <c r="E25" s="67"/>
      <c r="F25" s="67"/>
      <c r="G25" s="67" t="str">
        <f>+F24</f>
        <v>1176.40 บาท</v>
      </c>
      <c r="H25" s="68"/>
      <c r="I25" s="67"/>
    </row>
    <row r="26" spans="1:9" x14ac:dyDescent="0.35">
      <c r="A26" s="22" t="s">
        <v>56</v>
      </c>
      <c r="B26" s="22" t="s">
        <v>319</v>
      </c>
      <c r="C26" s="28" t="s">
        <v>282</v>
      </c>
      <c r="D26" s="28" t="str">
        <f>+C26</f>
        <v>999.95 บาท</v>
      </c>
      <c r="E26" s="61" t="s">
        <v>30</v>
      </c>
      <c r="F26" s="62" t="str">
        <f>+F22</f>
        <v xml:space="preserve">บริษัท ซัสโก้ จำกัด (มหาชน) </v>
      </c>
      <c r="G26" s="62" t="str">
        <f>+F26</f>
        <v xml:space="preserve">บริษัท ซัสโก้ จำกัด (มหาชน) </v>
      </c>
      <c r="H26" s="63" t="s">
        <v>35</v>
      </c>
      <c r="I26" s="63" t="s">
        <v>42</v>
      </c>
    </row>
    <row r="27" spans="1:9" x14ac:dyDescent="0.35">
      <c r="A27" s="27"/>
      <c r="B27" s="32"/>
      <c r="C27" s="32"/>
      <c r="D27" s="29"/>
      <c r="E27" s="66"/>
      <c r="F27" s="64" t="s">
        <v>32</v>
      </c>
      <c r="G27" s="64" t="s">
        <v>33</v>
      </c>
      <c r="H27" s="64" t="s">
        <v>36</v>
      </c>
      <c r="I27" s="64" t="s">
        <v>411</v>
      </c>
    </row>
    <row r="28" spans="1:9" x14ac:dyDescent="0.35">
      <c r="A28" s="26"/>
      <c r="B28" s="32"/>
      <c r="C28" s="32"/>
      <c r="D28" s="29"/>
      <c r="E28" s="66"/>
      <c r="F28" s="29" t="str">
        <f>+D26</f>
        <v>999.95 บาท</v>
      </c>
      <c r="G28" s="64" t="s">
        <v>34</v>
      </c>
      <c r="H28" s="64" t="s">
        <v>37</v>
      </c>
      <c r="I28" s="71">
        <f>+I24</f>
        <v>23529</v>
      </c>
    </row>
    <row r="29" spans="1:9" x14ac:dyDescent="0.35">
      <c r="A29" s="26"/>
      <c r="B29" s="34"/>
      <c r="C29" s="25"/>
      <c r="D29" s="30"/>
      <c r="E29" s="75"/>
      <c r="F29" s="67"/>
      <c r="G29" s="24" t="str">
        <f>+F28</f>
        <v>999.95 บาท</v>
      </c>
      <c r="H29" s="68"/>
      <c r="I29" s="67"/>
    </row>
    <row r="30" spans="1:9" x14ac:dyDescent="0.35">
      <c r="A30" s="22" t="s">
        <v>60</v>
      </c>
      <c r="B30" s="22" t="s">
        <v>309</v>
      </c>
      <c r="C30" s="28" t="s">
        <v>412</v>
      </c>
      <c r="D30" s="28" t="str">
        <f>+C30</f>
        <v>3,700.- บาท</v>
      </c>
      <c r="E30" s="61" t="s">
        <v>339</v>
      </c>
      <c r="F30" s="62" t="s">
        <v>81</v>
      </c>
      <c r="G30" s="62" t="str">
        <f>+F30</f>
        <v>ร้านแหลมทองการเกษตร</v>
      </c>
      <c r="H30" s="63" t="s">
        <v>35</v>
      </c>
      <c r="I30" s="63" t="s">
        <v>42</v>
      </c>
    </row>
    <row r="31" spans="1:9" x14ac:dyDescent="0.35">
      <c r="A31" s="27"/>
      <c r="B31" s="32"/>
      <c r="C31" s="32"/>
      <c r="D31" s="29"/>
      <c r="E31" s="66"/>
      <c r="F31" s="64" t="s">
        <v>32</v>
      </c>
      <c r="G31" s="64" t="s">
        <v>33</v>
      </c>
      <c r="H31" s="64" t="s">
        <v>36</v>
      </c>
      <c r="I31" s="64" t="s">
        <v>198</v>
      </c>
    </row>
    <row r="32" spans="1:9" x14ac:dyDescent="0.35">
      <c r="A32" s="26"/>
      <c r="B32" s="32"/>
      <c r="C32" s="32"/>
      <c r="D32" s="29"/>
      <c r="E32" s="66"/>
      <c r="F32" s="29" t="str">
        <f>+D30</f>
        <v>3,700.- บาท</v>
      </c>
      <c r="G32" s="64" t="s">
        <v>34</v>
      </c>
      <c r="H32" s="64" t="s">
        <v>37</v>
      </c>
      <c r="I32" s="71">
        <f>+I28</f>
        <v>23529</v>
      </c>
    </row>
    <row r="33" spans="1:9" x14ac:dyDescent="0.35">
      <c r="A33" s="26"/>
      <c r="B33" s="34"/>
      <c r="C33" s="25"/>
      <c r="D33" s="30"/>
      <c r="E33" s="75"/>
      <c r="F33" s="67"/>
      <c r="G33" s="24" t="str">
        <f>+F32</f>
        <v>3,700.- บาท</v>
      </c>
      <c r="H33" s="68"/>
      <c r="I33" s="67"/>
    </row>
    <row r="34" spans="1:9" x14ac:dyDescent="0.35">
      <c r="A34" s="22" t="s">
        <v>63</v>
      </c>
      <c r="B34" s="22" t="s">
        <v>413</v>
      </c>
      <c r="C34" s="28" t="s">
        <v>414</v>
      </c>
      <c r="D34" s="28" t="str">
        <f t="shared" ref="D34" si="0">+C34</f>
        <v>1,920.- บาท</v>
      </c>
      <c r="E34" s="61" t="s">
        <v>30</v>
      </c>
      <c r="F34" s="62" t="s">
        <v>415</v>
      </c>
      <c r="G34" s="62" t="str">
        <f>+F34</f>
        <v>ร้านพนมเบญจาเครื่องเขียน</v>
      </c>
      <c r="H34" s="63" t="s">
        <v>35</v>
      </c>
      <c r="I34" s="63" t="s">
        <v>42</v>
      </c>
    </row>
    <row r="35" spans="1:9" x14ac:dyDescent="0.35">
      <c r="A35" s="26"/>
      <c r="B35" s="32"/>
      <c r="C35" s="32"/>
      <c r="D35" s="64"/>
      <c r="E35" s="64"/>
      <c r="F35" s="64" t="s">
        <v>32</v>
      </c>
      <c r="G35" s="64" t="s">
        <v>33</v>
      </c>
      <c r="H35" s="64" t="s">
        <v>36</v>
      </c>
      <c r="I35" s="64" t="s">
        <v>198</v>
      </c>
    </row>
    <row r="36" spans="1:9" x14ac:dyDescent="0.35">
      <c r="A36" s="26"/>
      <c r="B36" s="74"/>
      <c r="C36" s="32"/>
      <c r="D36" s="64"/>
      <c r="E36" s="64"/>
      <c r="F36" s="29" t="s">
        <v>414</v>
      </c>
      <c r="G36" s="64" t="s">
        <v>34</v>
      </c>
      <c r="H36" s="64" t="s">
        <v>37</v>
      </c>
      <c r="I36" s="71">
        <v>23529</v>
      </c>
    </row>
    <row r="37" spans="1:9" x14ac:dyDescent="0.35">
      <c r="A37" s="23"/>
      <c r="B37" s="34"/>
      <c r="C37" s="25"/>
      <c r="D37" s="67"/>
      <c r="E37" s="67"/>
      <c r="F37" s="67"/>
      <c r="G37" s="67" t="s">
        <v>414</v>
      </c>
      <c r="H37" s="68"/>
      <c r="I37" s="67"/>
    </row>
    <row r="38" spans="1:9" x14ac:dyDescent="0.35">
      <c r="A38" s="22" t="s">
        <v>66</v>
      </c>
      <c r="B38" s="22" t="s">
        <v>416</v>
      </c>
      <c r="C38" s="28" t="s">
        <v>418</v>
      </c>
      <c r="D38" s="28" t="str">
        <f t="shared" ref="D38" si="1">+C38</f>
        <v>460.- บาท</v>
      </c>
      <c r="E38" s="61" t="s">
        <v>30</v>
      </c>
      <c r="F38" s="62" t="s">
        <v>231</v>
      </c>
      <c r="G38" s="62" t="str">
        <f>+F38</f>
        <v>ร้านสุขเจริญ</v>
      </c>
      <c r="H38" s="63" t="s">
        <v>35</v>
      </c>
      <c r="I38" s="63" t="s">
        <v>42</v>
      </c>
    </row>
    <row r="39" spans="1:9" x14ac:dyDescent="0.35">
      <c r="A39" s="26"/>
      <c r="B39" s="32" t="s">
        <v>417</v>
      </c>
      <c r="C39" s="32"/>
      <c r="D39" s="64"/>
      <c r="E39" s="64"/>
      <c r="F39" s="64" t="s">
        <v>32</v>
      </c>
      <c r="G39" s="64" t="s">
        <v>33</v>
      </c>
      <c r="H39" s="64" t="s">
        <v>36</v>
      </c>
      <c r="I39" s="64" t="s">
        <v>222</v>
      </c>
    </row>
    <row r="40" spans="1:9" x14ac:dyDescent="0.35">
      <c r="A40" s="26"/>
      <c r="B40" s="74"/>
      <c r="C40" s="32"/>
      <c r="D40" s="64"/>
      <c r="E40" s="64"/>
      <c r="F40" s="29" t="s">
        <v>418</v>
      </c>
      <c r="G40" s="64" t="s">
        <v>34</v>
      </c>
      <c r="H40" s="64" t="s">
        <v>37</v>
      </c>
      <c r="I40" s="71">
        <f>+I28</f>
        <v>23529</v>
      </c>
    </row>
    <row r="41" spans="1:9" x14ac:dyDescent="0.35">
      <c r="A41" s="23"/>
      <c r="B41" s="34"/>
      <c r="C41" s="25"/>
      <c r="D41" s="67"/>
      <c r="E41" s="67"/>
      <c r="F41" s="67"/>
      <c r="G41" s="67" t="s">
        <v>383</v>
      </c>
      <c r="H41" s="68"/>
      <c r="I41" s="67"/>
    </row>
    <row r="42" spans="1:9" x14ac:dyDescent="0.35">
      <c r="A42" s="22" t="s">
        <v>70</v>
      </c>
      <c r="B42" s="22" t="s">
        <v>419</v>
      </c>
      <c r="C42" s="28" t="s">
        <v>420</v>
      </c>
      <c r="D42" s="28" t="s">
        <v>420</v>
      </c>
      <c r="E42" s="61" t="s">
        <v>30</v>
      </c>
      <c r="F42" s="62" t="s">
        <v>421</v>
      </c>
      <c r="G42" s="62" t="str">
        <f>+F42</f>
        <v>บริษัท ปัญญาชน ไอที อินเตอร์กรุ๊ป จำกัด</v>
      </c>
      <c r="H42" s="63" t="s">
        <v>35</v>
      </c>
      <c r="I42" s="63" t="s">
        <v>42</v>
      </c>
    </row>
    <row r="43" spans="1:9" x14ac:dyDescent="0.35">
      <c r="A43" s="51"/>
      <c r="B43" s="32"/>
      <c r="C43" s="32"/>
      <c r="D43" s="64"/>
      <c r="E43" s="64"/>
      <c r="F43" s="64" t="s">
        <v>32</v>
      </c>
      <c r="G43" s="64" t="s">
        <v>33</v>
      </c>
      <c r="H43" s="64" t="s">
        <v>36</v>
      </c>
      <c r="I43" s="64" t="s">
        <v>422</v>
      </c>
    </row>
    <row r="44" spans="1:9" x14ac:dyDescent="0.35">
      <c r="A44" s="51"/>
      <c r="B44" s="74"/>
      <c r="C44" s="32"/>
      <c r="D44" s="64"/>
      <c r="E44" s="64"/>
      <c r="F44" s="29" t="s">
        <v>420</v>
      </c>
      <c r="G44" s="64" t="s">
        <v>34</v>
      </c>
      <c r="H44" s="64" t="s">
        <v>37</v>
      </c>
      <c r="I44" s="71">
        <f>+I40</f>
        <v>23529</v>
      </c>
    </row>
    <row r="45" spans="1:9" x14ac:dyDescent="0.35">
      <c r="A45" s="51"/>
      <c r="B45" s="34"/>
      <c r="C45" s="25"/>
      <c r="D45" s="67"/>
      <c r="E45" s="67"/>
      <c r="F45" s="67"/>
      <c r="G45" s="67" t="s">
        <v>420</v>
      </c>
      <c r="H45" s="68"/>
      <c r="I45" s="67"/>
    </row>
    <row r="46" spans="1:9" x14ac:dyDescent="0.35">
      <c r="A46" s="22" t="s">
        <v>73</v>
      </c>
      <c r="B46" s="22" t="s">
        <v>423</v>
      </c>
      <c r="C46" s="28" t="s">
        <v>425</v>
      </c>
      <c r="D46" s="28" t="str">
        <f>+C46</f>
        <v>2,900.- บาท</v>
      </c>
      <c r="E46" s="61" t="str">
        <f>+E42</f>
        <v>วิธีเฉพาะเจาะจง</v>
      </c>
      <c r="F46" s="62" t="s">
        <v>426</v>
      </c>
      <c r="G46" s="62" t="str">
        <f>+F46</f>
        <v xml:space="preserve">ร้านพงษ์ศักดิ์แทรกเตอร์ </v>
      </c>
      <c r="H46" s="63" t="s">
        <v>35</v>
      </c>
      <c r="I46" s="63" t="s">
        <v>42</v>
      </c>
    </row>
    <row r="47" spans="1:9" x14ac:dyDescent="0.35">
      <c r="A47" s="26"/>
      <c r="B47" s="32" t="s">
        <v>424</v>
      </c>
      <c r="C47" s="32"/>
      <c r="D47" s="29"/>
      <c r="E47" s="64"/>
      <c r="F47" s="64" t="s">
        <v>32</v>
      </c>
      <c r="G47" s="64" t="s">
        <v>33</v>
      </c>
      <c r="H47" s="64" t="s">
        <v>36</v>
      </c>
      <c r="I47" s="64" t="s">
        <v>402</v>
      </c>
    </row>
    <row r="48" spans="1:9" x14ac:dyDescent="0.35">
      <c r="A48" s="26"/>
      <c r="B48" s="32"/>
      <c r="C48" s="32"/>
      <c r="D48" s="29"/>
      <c r="E48" s="64"/>
      <c r="F48" s="29" t="str">
        <f>+D46</f>
        <v>2,900.- บาท</v>
      </c>
      <c r="G48" s="64" t="s">
        <v>34</v>
      </c>
      <c r="H48" s="64" t="s">
        <v>37</v>
      </c>
      <c r="I48" s="71">
        <f>+I44</f>
        <v>23529</v>
      </c>
    </row>
    <row r="49" spans="1:14" x14ac:dyDescent="0.35">
      <c r="A49" s="23"/>
      <c r="B49" s="34"/>
      <c r="C49" s="25"/>
      <c r="D49" s="30"/>
      <c r="E49" s="67"/>
      <c r="F49" s="30"/>
      <c r="G49" s="24" t="str">
        <f>+F48</f>
        <v>2,900.- บาท</v>
      </c>
      <c r="H49" s="68"/>
      <c r="I49" s="67"/>
    </row>
    <row r="50" spans="1:14" x14ac:dyDescent="0.35">
      <c r="A50" s="22" t="s">
        <v>107</v>
      </c>
      <c r="B50" s="22" t="s">
        <v>382</v>
      </c>
      <c r="C50" s="28" t="s">
        <v>427</v>
      </c>
      <c r="D50" s="29" t="str">
        <f t="shared" ref="D50" si="2">+C50</f>
        <v>4,800.- บาท</v>
      </c>
      <c r="E50" s="61" t="s">
        <v>30</v>
      </c>
      <c r="F50" s="29" t="s">
        <v>31</v>
      </c>
      <c r="G50" s="62" t="str">
        <f>+F50</f>
        <v>บ่อหินครูษา</v>
      </c>
      <c r="H50" s="63" t="s">
        <v>35</v>
      </c>
      <c r="I50" s="63" t="s">
        <v>42</v>
      </c>
    </row>
    <row r="51" spans="1:14" x14ac:dyDescent="0.35">
      <c r="A51" s="26"/>
      <c r="B51" s="32" t="s">
        <v>386</v>
      </c>
      <c r="C51" s="32"/>
      <c r="D51" s="64"/>
      <c r="E51" s="64"/>
      <c r="F51" s="29" t="s">
        <v>32</v>
      </c>
      <c r="G51" s="64" t="s">
        <v>33</v>
      </c>
      <c r="H51" s="64" t="s">
        <v>36</v>
      </c>
      <c r="I51" s="64" t="s">
        <v>222</v>
      </c>
    </row>
    <row r="52" spans="1:14" x14ac:dyDescent="0.35">
      <c r="A52" s="26"/>
      <c r="B52" s="32"/>
      <c r="C52" s="32"/>
      <c r="D52" s="64"/>
      <c r="E52" s="64"/>
      <c r="F52" s="29" t="str">
        <f t="shared" ref="F52" si="3">+D50</f>
        <v>4,800.- บาท</v>
      </c>
      <c r="G52" s="64" t="s">
        <v>34</v>
      </c>
      <c r="H52" s="64" t="s">
        <v>37</v>
      </c>
      <c r="I52" s="71">
        <f>+I48</f>
        <v>23529</v>
      </c>
    </row>
    <row r="53" spans="1:14" x14ac:dyDescent="0.35">
      <c r="A53" s="23"/>
      <c r="B53" s="34"/>
      <c r="C53" s="25"/>
      <c r="D53" s="67"/>
      <c r="E53" s="67"/>
      <c r="F53" s="67"/>
      <c r="G53" s="24" t="str">
        <f>+F52</f>
        <v>4,800.- บาท</v>
      </c>
      <c r="H53" s="68"/>
      <c r="I53" s="67"/>
    </row>
    <row r="54" spans="1:14" hidden="1" x14ac:dyDescent="0.35">
      <c r="A54" s="22" t="s">
        <v>73</v>
      </c>
      <c r="B54" s="22" t="s">
        <v>387</v>
      </c>
      <c r="C54" s="28" t="s">
        <v>390</v>
      </c>
      <c r="D54" s="29" t="str">
        <f t="shared" ref="D54" si="4">+C54</f>
        <v>270.- บาท</v>
      </c>
      <c r="E54" s="61" t="s">
        <v>339</v>
      </c>
      <c r="F54" s="29" t="s">
        <v>81</v>
      </c>
      <c r="G54" s="62" t="str">
        <f>+F54</f>
        <v>ร้านแหลมทองการเกษตร</v>
      </c>
      <c r="H54" s="63" t="s">
        <v>35</v>
      </c>
      <c r="I54" s="63" t="s">
        <v>42</v>
      </c>
    </row>
    <row r="55" spans="1:14" hidden="1" x14ac:dyDescent="0.35">
      <c r="A55" s="26"/>
      <c r="B55" s="32" t="s">
        <v>388</v>
      </c>
      <c r="C55" s="32"/>
      <c r="D55" s="64"/>
      <c r="E55" s="64"/>
      <c r="F55" s="29" t="s">
        <v>32</v>
      </c>
      <c r="G55" s="64" t="s">
        <v>33</v>
      </c>
      <c r="H55" s="64" t="s">
        <v>36</v>
      </c>
      <c r="I55" s="64" t="s">
        <v>75</v>
      </c>
    </row>
    <row r="56" spans="1:14" hidden="1" x14ac:dyDescent="0.35">
      <c r="A56" s="26"/>
      <c r="B56" s="32" t="s">
        <v>389</v>
      </c>
      <c r="C56" s="32"/>
      <c r="D56" s="64"/>
      <c r="E56" s="64"/>
      <c r="F56" s="29" t="str">
        <f t="shared" ref="F56" si="5">+D54</f>
        <v>270.- บาท</v>
      </c>
      <c r="G56" s="64" t="s">
        <v>34</v>
      </c>
      <c r="H56" s="64" t="s">
        <v>37</v>
      </c>
      <c r="I56" s="71">
        <f>+I52</f>
        <v>23529</v>
      </c>
    </row>
    <row r="57" spans="1:14" hidden="1" x14ac:dyDescent="0.35">
      <c r="A57" s="23"/>
      <c r="B57" s="34"/>
      <c r="C57" s="25"/>
      <c r="D57" s="67"/>
      <c r="E57" s="67"/>
      <c r="F57" s="67"/>
      <c r="G57" s="24" t="str">
        <f>+F56</f>
        <v>270.- บาท</v>
      </c>
      <c r="H57" s="68"/>
      <c r="I57" s="67"/>
    </row>
    <row r="58" spans="1:14" hidden="1" x14ac:dyDescent="0.35">
      <c r="A58" s="22" t="s">
        <v>107</v>
      </c>
      <c r="B58" s="22" t="s">
        <v>384</v>
      </c>
      <c r="C58" s="28" t="s">
        <v>391</v>
      </c>
      <c r="D58" s="29" t="str">
        <f t="shared" ref="D58" si="6">+C58</f>
        <v>880.- บาท</v>
      </c>
      <c r="E58" s="61" t="s">
        <v>339</v>
      </c>
      <c r="F58" s="29" t="s">
        <v>81</v>
      </c>
      <c r="G58" s="62" t="str">
        <f>+F58</f>
        <v>ร้านแหลมทองการเกษตร</v>
      </c>
      <c r="H58" s="63" t="s">
        <v>35</v>
      </c>
      <c r="I58" s="63" t="s">
        <v>42</v>
      </c>
    </row>
    <row r="59" spans="1:14" hidden="1" x14ac:dyDescent="0.35">
      <c r="A59" s="26"/>
      <c r="B59" s="32" t="s">
        <v>346</v>
      </c>
      <c r="C59" s="32"/>
      <c r="D59" s="64"/>
      <c r="E59" s="64"/>
      <c r="F59" s="29" t="s">
        <v>32</v>
      </c>
      <c r="G59" s="64" t="s">
        <v>33</v>
      </c>
      <c r="H59" s="64" t="s">
        <v>36</v>
      </c>
      <c r="I59" s="64" t="s">
        <v>212</v>
      </c>
    </row>
    <row r="60" spans="1:14" hidden="1" x14ac:dyDescent="0.35">
      <c r="A60" s="26"/>
      <c r="B60" s="32"/>
      <c r="C60" s="32"/>
      <c r="D60" s="64"/>
      <c r="E60" s="64"/>
      <c r="F60" s="29" t="str">
        <f t="shared" ref="F60" si="7">+D58</f>
        <v>880.- บาท</v>
      </c>
      <c r="G60" s="64" t="s">
        <v>34</v>
      </c>
      <c r="H60" s="64" t="s">
        <v>37</v>
      </c>
      <c r="I60" s="71">
        <f>+I56</f>
        <v>23529</v>
      </c>
    </row>
    <row r="61" spans="1:14" hidden="1" x14ac:dyDescent="0.35">
      <c r="A61" s="23"/>
      <c r="B61" s="34"/>
      <c r="C61" s="25"/>
      <c r="D61" s="67"/>
      <c r="E61" s="67"/>
      <c r="F61" s="67"/>
      <c r="G61" s="24" t="str">
        <f>+F60</f>
        <v>880.- บาท</v>
      </c>
      <c r="H61" s="68"/>
      <c r="I61" s="67"/>
    </row>
    <row r="62" spans="1:14" hidden="1" x14ac:dyDescent="0.35">
      <c r="A62" s="77"/>
      <c r="B62" s="77"/>
      <c r="C62" s="77"/>
      <c r="D62" s="77"/>
      <c r="E62" s="77"/>
      <c r="F62" s="77"/>
      <c r="G62" s="77"/>
      <c r="H62" s="77"/>
      <c r="I62" s="77"/>
      <c r="J62" s="12"/>
      <c r="K62" s="12"/>
      <c r="L62" s="12"/>
      <c r="M62" s="12"/>
      <c r="N62" s="12"/>
    </row>
    <row r="63" spans="1:14" hidden="1" x14ac:dyDescent="0.35">
      <c r="A63" s="77"/>
      <c r="B63" s="77"/>
      <c r="C63" s="77"/>
      <c r="D63" s="77"/>
      <c r="E63" s="77"/>
      <c r="F63" s="77"/>
      <c r="G63" s="77"/>
      <c r="H63" s="77"/>
      <c r="I63" s="77"/>
      <c r="J63" s="12"/>
      <c r="K63" s="12"/>
      <c r="L63" s="12"/>
      <c r="M63" s="12"/>
      <c r="N63" s="12"/>
    </row>
    <row r="64" spans="1:14" hidden="1" x14ac:dyDescent="0.35">
      <c r="A64" s="77"/>
      <c r="B64" s="77"/>
      <c r="C64" s="77"/>
      <c r="D64" s="77"/>
      <c r="E64" s="77"/>
      <c r="F64" s="77"/>
      <c r="G64" s="77"/>
      <c r="H64" s="77"/>
      <c r="I64" s="77"/>
      <c r="J64" s="12"/>
      <c r="K64" s="12"/>
      <c r="L64" s="12"/>
      <c r="M64" s="12"/>
      <c r="N64" s="12"/>
    </row>
    <row r="65" spans="1:14" hidden="1" x14ac:dyDescent="0.35">
      <c r="A65" s="56"/>
      <c r="B65" s="56"/>
      <c r="C65" s="56"/>
      <c r="D65" s="58"/>
      <c r="E65" s="58"/>
      <c r="F65" s="58"/>
      <c r="G65" s="58"/>
      <c r="H65" s="58"/>
      <c r="I65" s="58"/>
      <c r="J65" s="12"/>
      <c r="K65" s="12"/>
      <c r="L65" s="12"/>
      <c r="M65" s="12"/>
      <c r="N65" s="12"/>
    </row>
    <row r="66" spans="1:14" hidden="1" x14ac:dyDescent="0.35">
      <c r="A66" s="15"/>
      <c r="B66" s="16"/>
      <c r="C66" s="20"/>
      <c r="D66" s="59"/>
      <c r="E66" s="60"/>
      <c r="F66" s="60"/>
      <c r="G66" s="60"/>
      <c r="H66" s="60"/>
      <c r="I66" s="60"/>
    </row>
    <row r="67" spans="1:14" hidden="1" x14ac:dyDescent="0.35">
      <c r="A67" s="22"/>
      <c r="B67" s="22"/>
      <c r="C67" s="28"/>
      <c r="D67" s="28"/>
      <c r="E67" s="61"/>
      <c r="F67" s="62"/>
      <c r="G67" s="62"/>
      <c r="H67" s="63"/>
      <c r="I67" s="63"/>
    </row>
    <row r="68" spans="1:14" hidden="1" x14ac:dyDescent="0.35">
      <c r="A68" s="26"/>
      <c r="B68" s="32"/>
      <c r="C68" s="32"/>
      <c r="D68" s="64"/>
      <c r="E68" s="64"/>
      <c r="F68" s="69"/>
      <c r="G68" s="64"/>
      <c r="H68" s="64"/>
      <c r="I68" s="64"/>
    </row>
    <row r="69" spans="1:14" hidden="1" x14ac:dyDescent="0.35">
      <c r="A69" s="26"/>
      <c r="B69" s="32"/>
      <c r="C69" s="32"/>
      <c r="D69" s="64"/>
      <c r="E69" s="64"/>
      <c r="F69" s="40"/>
      <c r="G69" s="64"/>
      <c r="H69" s="64"/>
      <c r="I69" s="71"/>
    </row>
    <row r="70" spans="1:14" hidden="1" x14ac:dyDescent="0.35">
      <c r="A70" s="23"/>
      <c r="B70" s="34"/>
      <c r="C70" s="25"/>
      <c r="D70" s="67"/>
      <c r="E70" s="67"/>
      <c r="F70" s="67"/>
      <c r="G70" s="24"/>
      <c r="H70" s="68"/>
      <c r="I70" s="67"/>
    </row>
    <row r="71" spans="1:14" hidden="1" x14ac:dyDescent="0.35">
      <c r="A71" s="22"/>
      <c r="B71" s="22"/>
      <c r="C71" s="28"/>
      <c r="D71" s="29"/>
      <c r="E71" s="61"/>
      <c r="F71" s="29"/>
      <c r="G71" s="62"/>
      <c r="H71" s="63"/>
      <c r="I71" s="63"/>
    </row>
    <row r="72" spans="1:14" hidden="1" x14ac:dyDescent="0.35">
      <c r="A72" s="26"/>
      <c r="B72" s="32"/>
      <c r="C72" s="32"/>
      <c r="D72" s="64"/>
      <c r="E72" s="64"/>
      <c r="F72" s="29"/>
      <c r="G72" s="64"/>
      <c r="H72" s="64"/>
      <c r="I72" s="64"/>
    </row>
    <row r="73" spans="1:14" hidden="1" x14ac:dyDescent="0.35">
      <c r="A73" s="26"/>
      <c r="B73" s="32"/>
      <c r="C73" s="32"/>
      <c r="D73" s="64"/>
      <c r="E73" s="64"/>
      <c r="F73" s="29"/>
      <c r="G73" s="64"/>
      <c r="H73" s="64"/>
      <c r="I73" s="71"/>
    </row>
    <row r="74" spans="1:14" hidden="1" x14ac:dyDescent="0.35">
      <c r="A74" s="23"/>
      <c r="B74" s="34"/>
      <c r="C74" s="25"/>
      <c r="D74" s="67"/>
      <c r="E74" s="67"/>
      <c r="F74" s="67"/>
      <c r="G74" s="24"/>
      <c r="H74" s="68"/>
      <c r="I74" s="67"/>
    </row>
    <row r="75" spans="1:14" hidden="1" x14ac:dyDescent="0.35">
      <c r="A75" s="22"/>
      <c r="B75" s="22"/>
      <c r="C75" s="28"/>
      <c r="D75" s="28"/>
      <c r="E75" s="61"/>
      <c r="F75" s="62"/>
      <c r="G75" s="62"/>
      <c r="H75" s="63"/>
      <c r="I75" s="63"/>
    </row>
    <row r="76" spans="1:14" hidden="1" x14ac:dyDescent="0.35">
      <c r="A76" s="26"/>
      <c r="B76" s="32"/>
      <c r="C76" s="32"/>
      <c r="D76" s="64"/>
      <c r="E76" s="64"/>
      <c r="F76" s="69"/>
      <c r="G76" s="64"/>
      <c r="H76" s="64"/>
      <c r="I76" s="64"/>
    </row>
    <row r="77" spans="1:14" hidden="1" x14ac:dyDescent="0.35">
      <c r="A77" s="26"/>
      <c r="B77" s="32"/>
      <c r="C77" s="32"/>
      <c r="D77" s="64"/>
      <c r="E77" s="64"/>
      <c r="F77" s="40"/>
      <c r="G77" s="64"/>
      <c r="H77" s="64"/>
      <c r="I77" s="71"/>
    </row>
    <row r="78" spans="1:14" hidden="1" x14ac:dyDescent="0.35">
      <c r="A78" s="23"/>
      <c r="B78" s="34"/>
      <c r="C78" s="25"/>
      <c r="D78" s="67"/>
      <c r="E78" s="67"/>
      <c r="F78" s="67"/>
      <c r="G78" s="24"/>
      <c r="H78" s="68"/>
      <c r="I78" s="67"/>
    </row>
    <row r="79" spans="1:14" hidden="1" x14ac:dyDescent="0.35">
      <c r="A79" s="22"/>
      <c r="B79" s="22"/>
      <c r="C79" s="28"/>
      <c r="D79" s="28"/>
      <c r="E79" s="61"/>
      <c r="F79" s="62"/>
      <c r="G79" s="62"/>
      <c r="H79" s="63"/>
      <c r="I79" s="63"/>
    </row>
    <row r="80" spans="1:14" hidden="1" x14ac:dyDescent="0.35">
      <c r="A80" s="26"/>
      <c r="B80" s="32"/>
      <c r="C80" s="32"/>
      <c r="D80" s="64"/>
      <c r="E80" s="64"/>
      <c r="F80" s="69"/>
      <c r="G80" s="64"/>
      <c r="H80" s="64"/>
      <c r="I80" s="64"/>
    </row>
    <row r="81" spans="1:9" hidden="1" x14ac:dyDescent="0.35">
      <c r="A81" s="26"/>
      <c r="B81" s="32"/>
      <c r="C81" s="32"/>
      <c r="D81" s="64"/>
      <c r="E81" s="64"/>
      <c r="F81" s="40"/>
      <c r="G81" s="64"/>
      <c r="H81" s="64"/>
      <c r="I81" s="71"/>
    </row>
    <row r="82" spans="1:9" hidden="1" x14ac:dyDescent="0.35">
      <c r="A82" s="23"/>
      <c r="B82" s="34"/>
      <c r="C82" s="25"/>
      <c r="D82" s="67"/>
      <c r="E82" s="67"/>
      <c r="F82" s="67"/>
      <c r="G82" s="24"/>
      <c r="H82" s="68"/>
      <c r="I82" s="67"/>
    </row>
    <row r="83" spans="1:9" hidden="1" x14ac:dyDescent="0.35">
      <c r="A83" s="22"/>
      <c r="B83" s="22"/>
      <c r="C83" s="28"/>
      <c r="D83" s="28"/>
      <c r="E83" s="61"/>
      <c r="F83" s="62"/>
      <c r="G83" s="62"/>
      <c r="H83" s="63"/>
      <c r="I83" s="63"/>
    </row>
    <row r="84" spans="1:9" hidden="1" x14ac:dyDescent="0.35">
      <c r="A84" s="27"/>
      <c r="B84" s="32"/>
      <c r="C84" s="29"/>
      <c r="D84" s="29"/>
      <c r="E84" s="69"/>
      <c r="F84" s="69"/>
      <c r="G84" s="64"/>
      <c r="H84" s="73"/>
      <c r="I84" s="73"/>
    </row>
    <row r="85" spans="1:9" hidden="1" x14ac:dyDescent="0.35">
      <c r="A85" s="26"/>
      <c r="B85" s="32"/>
      <c r="C85" s="32"/>
      <c r="D85" s="64"/>
      <c r="E85" s="64"/>
      <c r="F85" s="69"/>
      <c r="G85" s="64"/>
      <c r="H85" s="64"/>
      <c r="I85" s="64"/>
    </row>
    <row r="86" spans="1:9" hidden="1" x14ac:dyDescent="0.35">
      <c r="A86" s="26"/>
      <c r="C86" s="32"/>
      <c r="D86" s="64"/>
      <c r="E86" s="64"/>
      <c r="F86" s="40"/>
      <c r="G86" s="64"/>
      <c r="H86" s="64"/>
      <c r="I86" s="71"/>
    </row>
    <row r="87" spans="1:9" hidden="1" x14ac:dyDescent="0.35">
      <c r="A87" s="23"/>
      <c r="B87" s="34"/>
      <c r="C87" s="25"/>
      <c r="D87" s="67"/>
      <c r="E87" s="67"/>
      <c r="F87" s="67"/>
      <c r="G87" s="24"/>
      <c r="H87" s="68"/>
      <c r="I87" s="67"/>
    </row>
    <row r="88" spans="1:9" hidden="1" x14ac:dyDescent="0.35">
      <c r="A88" s="22"/>
      <c r="B88" s="22"/>
      <c r="C88" s="28"/>
      <c r="D88" s="28"/>
      <c r="E88" s="61"/>
      <c r="F88" s="62"/>
      <c r="G88" s="62"/>
      <c r="H88" s="63"/>
      <c r="I88" s="63"/>
    </row>
    <row r="89" spans="1:9" hidden="1" x14ac:dyDescent="0.35">
      <c r="A89" s="27"/>
      <c r="B89" s="27"/>
      <c r="C89" s="29"/>
      <c r="D89" s="29"/>
      <c r="E89" s="69"/>
      <c r="F89" s="69"/>
      <c r="G89" s="64"/>
      <c r="H89" s="73"/>
      <c r="I89" s="73"/>
    </row>
    <row r="90" spans="1:9" hidden="1" x14ac:dyDescent="0.35">
      <c r="A90" s="26"/>
      <c r="B90" s="32"/>
      <c r="C90" s="32"/>
      <c r="D90" s="64"/>
      <c r="E90" s="64"/>
      <c r="F90" s="69"/>
      <c r="G90" s="64"/>
      <c r="H90" s="64"/>
      <c r="I90" s="64"/>
    </row>
    <row r="91" spans="1:9" hidden="1" x14ac:dyDescent="0.35">
      <c r="A91" s="26"/>
      <c r="B91" s="32"/>
      <c r="C91" s="32"/>
      <c r="D91" s="64"/>
      <c r="E91" s="64"/>
      <c r="F91" s="40"/>
      <c r="G91" s="64"/>
      <c r="H91" s="64"/>
      <c r="I91" s="71"/>
    </row>
    <row r="92" spans="1:9" hidden="1" x14ac:dyDescent="0.35">
      <c r="A92" s="23"/>
      <c r="B92" s="34"/>
      <c r="C92" s="25"/>
      <c r="D92" s="67"/>
      <c r="E92" s="67"/>
      <c r="F92" s="67"/>
      <c r="G92" s="24"/>
      <c r="H92" s="68"/>
      <c r="I92" s="67"/>
    </row>
    <row r="93" spans="1:9" hidden="1" x14ac:dyDescent="0.35">
      <c r="A93" s="22"/>
      <c r="B93" s="22"/>
      <c r="C93" s="28"/>
      <c r="D93" s="28"/>
      <c r="E93" s="61"/>
      <c r="F93" s="62"/>
      <c r="G93" s="62"/>
      <c r="H93" s="63"/>
      <c r="I93" s="63"/>
    </row>
    <row r="94" spans="1:9" hidden="1" x14ac:dyDescent="0.35">
      <c r="A94" s="27"/>
      <c r="B94" s="27"/>
      <c r="C94" s="29"/>
      <c r="D94" s="29"/>
      <c r="E94" s="69"/>
      <c r="F94" s="69"/>
      <c r="G94" s="64"/>
      <c r="H94" s="73"/>
      <c r="I94" s="73"/>
    </row>
    <row r="95" spans="1:9" hidden="1" x14ac:dyDescent="0.35">
      <c r="A95" s="26"/>
      <c r="B95" s="32"/>
      <c r="C95" s="32"/>
      <c r="D95" s="64"/>
      <c r="E95" s="64"/>
      <c r="F95" s="69"/>
      <c r="G95" s="64"/>
      <c r="H95" s="64"/>
      <c r="I95" s="64"/>
    </row>
    <row r="96" spans="1:9" hidden="1" x14ac:dyDescent="0.35">
      <c r="A96" s="26"/>
      <c r="B96" s="32"/>
      <c r="C96" s="32"/>
      <c r="D96" s="64"/>
      <c r="E96" s="64"/>
      <c r="F96" s="40"/>
      <c r="G96" s="64"/>
      <c r="H96" s="64"/>
      <c r="I96" s="71"/>
    </row>
    <row r="97" spans="1:9" hidden="1" x14ac:dyDescent="0.35">
      <c r="A97" s="23"/>
      <c r="B97" s="34"/>
      <c r="C97" s="25"/>
      <c r="D97" s="67"/>
      <c r="E97" s="67"/>
      <c r="F97" s="67"/>
      <c r="G97" s="24"/>
      <c r="H97" s="68"/>
      <c r="I97" s="67"/>
    </row>
    <row r="98" spans="1:9" hidden="1" x14ac:dyDescent="0.35">
      <c r="A98" s="22"/>
      <c r="B98" s="22"/>
      <c r="C98" s="28"/>
      <c r="D98" s="28"/>
      <c r="E98" s="61"/>
      <c r="F98" s="62"/>
      <c r="G98" s="62"/>
      <c r="H98" s="63"/>
      <c r="I98" s="63"/>
    </row>
    <row r="99" spans="1:9" hidden="1" x14ac:dyDescent="0.35">
      <c r="A99" s="27"/>
      <c r="B99" s="27"/>
      <c r="C99" s="29"/>
      <c r="D99" s="29"/>
      <c r="E99" s="69"/>
      <c r="F99" s="69"/>
      <c r="G99" s="64"/>
      <c r="H99" s="73"/>
      <c r="I99" s="73"/>
    </row>
    <row r="100" spans="1:9" hidden="1" x14ac:dyDescent="0.35">
      <c r="A100" s="26"/>
      <c r="B100" s="32"/>
      <c r="C100" s="32"/>
      <c r="D100" s="64"/>
      <c r="E100" s="64"/>
      <c r="F100" s="69"/>
      <c r="G100" s="64"/>
      <c r="H100" s="64"/>
      <c r="I100" s="64"/>
    </row>
    <row r="101" spans="1:9" hidden="1" x14ac:dyDescent="0.35">
      <c r="A101" s="26"/>
      <c r="B101" s="32"/>
      <c r="C101" s="32"/>
      <c r="D101" s="64"/>
      <c r="E101" s="64"/>
      <c r="F101" s="40"/>
      <c r="G101" s="64"/>
      <c r="H101" s="64"/>
      <c r="I101" s="71"/>
    </row>
    <row r="102" spans="1:9" hidden="1" x14ac:dyDescent="0.35">
      <c r="A102" s="23"/>
      <c r="B102" s="34"/>
      <c r="C102" s="25"/>
      <c r="D102" s="67"/>
      <c r="E102" s="67"/>
      <c r="F102" s="67"/>
      <c r="G102" s="24"/>
      <c r="H102" s="68"/>
      <c r="I102" s="67"/>
    </row>
    <row r="103" spans="1:9" hidden="1" x14ac:dyDescent="0.35">
      <c r="A103" s="22"/>
      <c r="B103" s="22"/>
      <c r="C103" s="28"/>
      <c r="D103" s="28"/>
      <c r="E103" s="61"/>
      <c r="F103" s="62"/>
      <c r="G103" s="62"/>
      <c r="H103" s="63"/>
      <c r="I103" s="63"/>
    </row>
    <row r="104" spans="1:9" hidden="1" x14ac:dyDescent="0.35">
      <c r="A104" s="26"/>
      <c r="B104" s="32"/>
      <c r="C104" s="32"/>
      <c r="D104" s="64"/>
      <c r="E104" s="64"/>
      <c r="F104" s="69"/>
      <c r="G104" s="64"/>
      <c r="H104" s="64"/>
      <c r="I104" s="64"/>
    </row>
    <row r="105" spans="1:9" hidden="1" x14ac:dyDescent="0.35">
      <c r="A105" s="26"/>
      <c r="B105" s="32"/>
      <c r="C105" s="32"/>
      <c r="D105" s="64"/>
      <c r="E105" s="64"/>
      <c r="F105" s="40"/>
      <c r="G105" s="64"/>
      <c r="H105" s="64"/>
      <c r="I105" s="71"/>
    </row>
    <row r="106" spans="1:9" hidden="1" x14ac:dyDescent="0.35">
      <c r="A106" s="23"/>
      <c r="B106" s="34"/>
      <c r="C106" s="25"/>
      <c r="D106" s="67"/>
      <c r="E106" s="67"/>
      <c r="F106" s="67"/>
      <c r="G106" s="24"/>
      <c r="H106" s="68"/>
      <c r="I106" s="67"/>
    </row>
    <row r="107" spans="1:9" hidden="1" x14ac:dyDescent="0.35"/>
    <row r="108" spans="1:9" hidden="1" x14ac:dyDescent="0.35">
      <c r="A108" s="77"/>
      <c r="B108" s="77"/>
      <c r="C108" s="77"/>
      <c r="D108" s="77"/>
      <c r="E108" s="77"/>
      <c r="F108" s="77"/>
      <c r="G108" s="77"/>
      <c r="H108" s="77"/>
      <c r="I108" s="77"/>
    </row>
    <row r="109" spans="1:9" hidden="1" x14ac:dyDescent="0.35">
      <c r="A109" s="77"/>
      <c r="B109" s="77"/>
      <c r="C109" s="77"/>
      <c r="D109" s="77"/>
      <c r="E109" s="77"/>
      <c r="F109" s="77"/>
      <c r="G109" s="77"/>
      <c r="H109" s="77"/>
      <c r="I109" s="77"/>
    </row>
    <row r="110" spans="1:9" hidden="1" x14ac:dyDescent="0.35">
      <c r="A110" s="77"/>
      <c r="B110" s="77"/>
      <c r="C110" s="77"/>
      <c r="D110" s="77"/>
      <c r="E110" s="77"/>
      <c r="F110" s="77"/>
      <c r="G110" s="77"/>
      <c r="H110" s="77"/>
      <c r="I110" s="77"/>
    </row>
    <row r="111" spans="1:9" hidden="1" x14ac:dyDescent="0.35">
      <c r="A111" s="72"/>
      <c r="B111" s="72"/>
      <c r="C111" s="72"/>
      <c r="D111" s="58"/>
      <c r="E111" s="58"/>
      <c r="F111" s="58"/>
      <c r="G111" s="58"/>
      <c r="H111" s="58"/>
      <c r="I111" s="58"/>
    </row>
    <row r="112" spans="1:9" hidden="1" x14ac:dyDescent="0.35">
      <c r="A112" s="22"/>
      <c r="B112" s="22"/>
      <c r="C112" s="28"/>
      <c r="D112" s="28"/>
      <c r="E112" s="61"/>
      <c r="F112" s="62"/>
      <c r="G112" s="62"/>
      <c r="H112" s="63"/>
      <c r="I112" s="63"/>
    </row>
    <row r="113" spans="1:9" hidden="1" x14ac:dyDescent="0.35">
      <c r="A113" s="26"/>
      <c r="B113" s="32"/>
      <c r="C113" s="32"/>
      <c r="D113" s="64"/>
      <c r="E113" s="64"/>
      <c r="F113" s="64"/>
      <c r="G113" s="64"/>
      <c r="H113" s="64"/>
      <c r="I113" s="64"/>
    </row>
    <row r="114" spans="1:9" hidden="1" x14ac:dyDescent="0.35">
      <c r="A114" s="26"/>
      <c r="B114" s="32"/>
      <c r="C114" s="32"/>
      <c r="D114" s="64"/>
      <c r="E114" s="64"/>
      <c r="F114" s="29"/>
      <c r="G114" s="64"/>
      <c r="H114" s="64"/>
      <c r="I114" s="71"/>
    </row>
    <row r="115" spans="1:9" hidden="1" x14ac:dyDescent="0.35">
      <c r="A115" s="23"/>
      <c r="B115" s="34"/>
      <c r="C115" s="25"/>
      <c r="D115" s="67"/>
      <c r="E115" s="67"/>
      <c r="F115" s="67"/>
      <c r="G115" s="24"/>
      <c r="H115" s="68"/>
      <c r="I115" s="67"/>
    </row>
    <row r="116" spans="1:9" hidden="1" x14ac:dyDescent="0.35">
      <c r="A116" s="22"/>
      <c r="B116" s="22"/>
      <c r="C116" s="28"/>
      <c r="D116" s="28"/>
      <c r="E116" s="61"/>
      <c r="F116" s="62"/>
      <c r="G116" s="62"/>
      <c r="H116" s="63"/>
      <c r="I116" s="63"/>
    </row>
    <row r="117" spans="1:9" hidden="1" x14ac:dyDescent="0.35">
      <c r="A117" s="26"/>
      <c r="B117" s="32"/>
      <c r="C117" s="32"/>
      <c r="D117" s="64"/>
      <c r="E117" s="64"/>
      <c r="F117" s="69"/>
      <c r="G117" s="64"/>
      <c r="H117" s="64"/>
      <c r="I117" s="64"/>
    </row>
    <row r="118" spans="1:9" hidden="1" x14ac:dyDescent="0.35">
      <c r="A118" s="26"/>
      <c r="B118" s="32"/>
      <c r="C118" s="32"/>
      <c r="D118" s="64"/>
      <c r="E118" s="64"/>
      <c r="F118" s="69"/>
      <c r="G118" s="64"/>
      <c r="H118" s="64"/>
      <c r="I118" s="71"/>
    </row>
    <row r="119" spans="1:9" hidden="1" x14ac:dyDescent="0.35">
      <c r="A119" s="23"/>
      <c r="B119" s="34"/>
      <c r="C119" s="25"/>
      <c r="D119" s="67"/>
      <c r="E119" s="67"/>
      <c r="F119" s="67"/>
      <c r="G119" s="67"/>
      <c r="H119" s="68"/>
      <c r="I119" s="67"/>
    </row>
    <row r="120" spans="1:9" hidden="1" x14ac:dyDescent="0.35">
      <c r="A120" s="22"/>
      <c r="B120" s="32"/>
      <c r="C120" s="28"/>
      <c r="D120" s="28"/>
      <c r="E120" s="61"/>
      <c r="F120" s="62"/>
      <c r="G120" s="62"/>
      <c r="H120" s="63"/>
      <c r="I120" s="63"/>
    </row>
    <row r="121" spans="1:9" hidden="1" x14ac:dyDescent="0.35">
      <c r="A121" s="51"/>
      <c r="B121" s="32"/>
      <c r="C121" s="32"/>
      <c r="D121" s="64"/>
      <c r="E121" s="64"/>
      <c r="F121" s="64"/>
      <c r="G121" s="64"/>
      <c r="H121" s="64"/>
      <c r="I121" s="64"/>
    </row>
    <row r="122" spans="1:9" hidden="1" x14ac:dyDescent="0.35">
      <c r="A122" s="51"/>
      <c r="B122" s="32"/>
      <c r="C122" s="32"/>
      <c r="D122" s="64"/>
      <c r="E122" s="64"/>
      <c r="F122" s="29"/>
      <c r="G122" s="64"/>
      <c r="H122" s="64"/>
      <c r="I122" s="71"/>
    </row>
    <row r="123" spans="1:9" hidden="1" x14ac:dyDescent="0.35">
      <c r="A123" s="51"/>
      <c r="B123" s="32"/>
      <c r="C123" s="25"/>
      <c r="D123" s="67"/>
      <c r="E123" s="67"/>
      <c r="F123" s="67"/>
      <c r="G123" s="67"/>
      <c r="H123" s="68"/>
      <c r="I123" s="67"/>
    </row>
    <row r="124" spans="1:9" hidden="1" x14ac:dyDescent="0.35">
      <c r="A124" s="22"/>
      <c r="B124" s="22"/>
      <c r="C124" s="28"/>
      <c r="D124" s="28"/>
      <c r="E124" s="61"/>
      <c r="F124" s="62"/>
      <c r="G124" s="62"/>
      <c r="H124" s="63"/>
      <c r="I124" s="63"/>
    </row>
    <row r="125" spans="1:9" hidden="1" x14ac:dyDescent="0.35">
      <c r="A125" s="26"/>
      <c r="B125" s="32"/>
      <c r="C125" s="32"/>
      <c r="D125" s="29"/>
      <c r="E125" s="64"/>
      <c r="F125" s="64"/>
      <c r="G125" s="64"/>
      <c r="H125" s="64"/>
      <c r="I125" s="64"/>
    </row>
    <row r="126" spans="1:9" hidden="1" x14ac:dyDescent="0.35">
      <c r="A126" s="26"/>
      <c r="B126" s="32"/>
      <c r="C126" s="32"/>
      <c r="D126" s="29"/>
      <c r="E126" s="64"/>
      <c r="F126" s="29"/>
      <c r="G126" s="64"/>
      <c r="H126" s="64"/>
      <c r="I126" s="71"/>
    </row>
    <row r="127" spans="1:9" hidden="1" x14ac:dyDescent="0.35">
      <c r="A127" s="23"/>
      <c r="B127" s="34"/>
      <c r="C127" s="25"/>
      <c r="D127" s="30"/>
      <c r="E127" s="67"/>
      <c r="F127" s="29"/>
      <c r="G127" s="24"/>
      <c r="H127" s="68"/>
      <c r="I127" s="67"/>
    </row>
    <row r="128" spans="1:9" hidden="1" x14ac:dyDescent="0.35">
      <c r="A128" s="22"/>
      <c r="B128" s="22"/>
      <c r="C128" s="28"/>
      <c r="D128" s="29"/>
      <c r="E128" s="61"/>
      <c r="F128" s="29"/>
      <c r="G128" s="62"/>
      <c r="H128" s="63"/>
      <c r="I128" s="63"/>
    </row>
    <row r="129" spans="1:9" hidden="1" x14ac:dyDescent="0.35">
      <c r="A129" s="27"/>
      <c r="B129" s="32"/>
      <c r="C129" s="29"/>
      <c r="D129" s="29"/>
      <c r="E129" s="69"/>
      <c r="F129" s="29"/>
      <c r="G129" s="64"/>
      <c r="H129" s="73"/>
      <c r="I129" s="73"/>
    </row>
    <row r="130" spans="1:9" hidden="1" x14ac:dyDescent="0.35">
      <c r="A130" s="26"/>
      <c r="C130" s="32"/>
      <c r="D130" s="64"/>
      <c r="E130" s="64"/>
      <c r="F130" s="29"/>
      <c r="G130" s="64"/>
      <c r="H130" s="64"/>
      <c r="I130" s="64"/>
    </row>
    <row r="131" spans="1:9" hidden="1" x14ac:dyDescent="0.35">
      <c r="A131" s="26"/>
      <c r="B131" s="32"/>
      <c r="C131" s="32"/>
      <c r="D131" s="64"/>
      <c r="E131" s="64"/>
      <c r="F131" s="29"/>
      <c r="G131" s="64"/>
      <c r="H131" s="64"/>
      <c r="I131" s="71"/>
    </row>
    <row r="132" spans="1:9" hidden="1" x14ac:dyDescent="0.35">
      <c r="A132" s="23"/>
      <c r="B132" s="34"/>
      <c r="C132" s="25"/>
      <c r="D132" s="67"/>
      <c r="E132" s="67"/>
      <c r="F132" s="67"/>
      <c r="G132" s="24"/>
      <c r="H132" s="68"/>
      <c r="I132" s="67"/>
    </row>
    <row r="133" spans="1:9" hidden="1" x14ac:dyDescent="0.35">
      <c r="A133" s="38"/>
      <c r="B133" s="33"/>
      <c r="C133" s="39"/>
      <c r="D133" s="69"/>
      <c r="E133" s="69"/>
      <c r="F133" s="69"/>
      <c r="G133" s="69"/>
      <c r="H133" s="69"/>
      <c r="I133" s="69"/>
    </row>
    <row r="134" spans="1:9" hidden="1" x14ac:dyDescent="0.35">
      <c r="A134" s="38"/>
      <c r="B134" s="33"/>
      <c r="C134" s="39"/>
      <c r="D134" s="69"/>
      <c r="E134" s="69"/>
      <c r="F134" s="69"/>
      <c r="G134" s="69"/>
      <c r="H134" s="69"/>
      <c r="I134" s="69"/>
    </row>
    <row r="135" spans="1:9" hidden="1" x14ac:dyDescent="0.35">
      <c r="A135" s="38"/>
      <c r="B135" s="33"/>
      <c r="C135" s="39"/>
      <c r="D135" s="69"/>
      <c r="E135" s="69"/>
      <c r="F135" s="69"/>
      <c r="G135" s="69"/>
      <c r="H135" s="69"/>
      <c r="I135" s="69"/>
    </row>
    <row r="136" spans="1:9" hidden="1" x14ac:dyDescent="0.35">
      <c r="A136" s="38"/>
      <c r="B136" s="33"/>
      <c r="C136" s="39"/>
      <c r="D136" s="69"/>
      <c r="E136" s="69"/>
      <c r="F136" s="69"/>
      <c r="G136" s="69"/>
      <c r="H136" s="69"/>
      <c r="I136" s="69"/>
    </row>
    <row r="137" spans="1:9" hidden="1" x14ac:dyDescent="0.35">
      <c r="A137" s="38"/>
      <c r="B137" s="33"/>
      <c r="C137" s="39"/>
      <c r="D137" s="69"/>
      <c r="E137" s="69"/>
      <c r="F137" s="69"/>
      <c r="G137" s="69"/>
      <c r="H137" s="69"/>
      <c r="I137" s="69"/>
    </row>
    <row r="138" spans="1:9" hidden="1" x14ac:dyDescent="0.35">
      <c r="A138" s="38"/>
      <c r="B138" s="33"/>
      <c r="C138" s="39"/>
      <c r="D138" s="69"/>
      <c r="E138" s="69"/>
      <c r="F138" s="69"/>
      <c r="G138" s="69"/>
      <c r="H138" s="69"/>
      <c r="I138" s="69"/>
    </row>
    <row r="139" spans="1:9" hidden="1" x14ac:dyDescent="0.35">
      <c r="A139" s="38"/>
      <c r="B139" s="33"/>
      <c r="C139" s="39"/>
      <c r="D139" s="69"/>
      <c r="E139" s="69"/>
      <c r="F139" s="69"/>
      <c r="G139" s="69"/>
      <c r="H139" s="69"/>
      <c r="I139" s="69"/>
    </row>
    <row r="140" spans="1:9" hidden="1" x14ac:dyDescent="0.35">
      <c r="A140" s="38"/>
      <c r="B140" s="33"/>
      <c r="C140" s="39"/>
      <c r="D140" s="69"/>
      <c r="E140" s="69"/>
      <c r="F140" s="69"/>
      <c r="G140" s="69"/>
      <c r="H140" s="69"/>
      <c r="I140" s="69"/>
    </row>
    <row r="141" spans="1:9" hidden="1" x14ac:dyDescent="0.35">
      <c r="A141" s="77"/>
      <c r="B141" s="77"/>
      <c r="C141" s="77"/>
      <c r="D141" s="77"/>
      <c r="E141" s="77"/>
      <c r="F141" s="77"/>
      <c r="G141" s="77"/>
      <c r="H141" s="77"/>
      <c r="I141" s="77"/>
    </row>
    <row r="142" spans="1:9" hidden="1" x14ac:dyDescent="0.35">
      <c r="A142" s="77"/>
      <c r="B142" s="77"/>
      <c r="C142" s="77"/>
      <c r="D142" s="77"/>
      <c r="E142" s="77"/>
      <c r="F142" s="77"/>
      <c r="G142" s="77"/>
      <c r="H142" s="77"/>
      <c r="I142" s="77"/>
    </row>
    <row r="143" spans="1:9" hidden="1" x14ac:dyDescent="0.35">
      <c r="A143" s="77"/>
      <c r="B143" s="77"/>
      <c r="C143" s="77"/>
      <c r="D143" s="77"/>
      <c r="E143" s="77"/>
      <c r="F143" s="77"/>
      <c r="G143" s="77"/>
      <c r="H143" s="77"/>
      <c r="I143" s="77"/>
    </row>
    <row r="144" spans="1:9" hidden="1" x14ac:dyDescent="0.35">
      <c r="A144" s="72"/>
      <c r="B144" s="72"/>
      <c r="C144" s="72"/>
      <c r="D144" s="58"/>
      <c r="E144" s="58"/>
      <c r="F144" s="58"/>
      <c r="G144" s="58"/>
      <c r="H144" s="58"/>
      <c r="I144" s="58"/>
    </row>
    <row r="145" spans="1:9" hidden="1" x14ac:dyDescent="0.35">
      <c r="A145" s="15"/>
      <c r="B145" s="16"/>
      <c r="C145" s="20"/>
      <c r="D145" s="59"/>
      <c r="E145" s="60"/>
      <c r="F145" s="60"/>
      <c r="G145" s="60"/>
      <c r="H145" s="60"/>
      <c r="I145" s="60"/>
    </row>
    <row r="146" spans="1:9" hidden="1" x14ac:dyDescent="0.35">
      <c r="A146" s="22"/>
      <c r="B146" s="22"/>
      <c r="C146" s="28"/>
      <c r="D146" s="28"/>
      <c r="E146" s="61"/>
      <c r="F146" s="62"/>
      <c r="G146" s="62"/>
      <c r="H146" s="63"/>
      <c r="I146" s="63"/>
    </row>
    <row r="147" spans="1:9" hidden="1" x14ac:dyDescent="0.35">
      <c r="A147" s="27"/>
      <c r="B147" s="32"/>
      <c r="C147" s="29"/>
      <c r="D147" s="29"/>
      <c r="E147" s="69"/>
      <c r="F147" s="69"/>
      <c r="G147" s="64"/>
      <c r="H147" s="73"/>
      <c r="I147" s="73"/>
    </row>
    <row r="148" spans="1:9" hidden="1" x14ac:dyDescent="0.35">
      <c r="A148" s="26"/>
      <c r="C148" s="32"/>
      <c r="D148" s="64"/>
      <c r="E148" s="64"/>
      <c r="F148" s="69"/>
      <c r="G148" s="64"/>
      <c r="H148" s="64"/>
      <c r="I148" s="64"/>
    </row>
    <row r="149" spans="1:9" hidden="1" x14ac:dyDescent="0.35">
      <c r="A149" s="26"/>
      <c r="B149" s="32"/>
      <c r="C149" s="32"/>
      <c r="D149" s="64"/>
      <c r="E149" s="64"/>
      <c r="F149" s="40"/>
      <c r="G149" s="64"/>
      <c r="H149" s="64"/>
      <c r="I149" s="71"/>
    </row>
    <row r="150" spans="1:9" hidden="1" x14ac:dyDescent="0.35">
      <c r="A150" s="23"/>
      <c r="B150" s="34"/>
      <c r="C150" s="25"/>
      <c r="D150" s="67"/>
      <c r="E150" s="67"/>
      <c r="F150" s="67"/>
      <c r="G150" s="24"/>
      <c r="H150" s="68"/>
      <c r="I150" s="67"/>
    </row>
    <row r="151" spans="1:9" hidden="1" x14ac:dyDescent="0.35">
      <c r="A151" s="22"/>
      <c r="B151" s="22"/>
      <c r="C151" s="28"/>
      <c r="D151" s="28"/>
      <c r="E151" s="61"/>
      <c r="F151" s="62"/>
      <c r="G151" s="62"/>
      <c r="H151" s="63"/>
      <c r="I151" s="63"/>
    </row>
    <row r="152" spans="1:9" hidden="1" x14ac:dyDescent="0.35">
      <c r="A152" s="26"/>
      <c r="B152" s="32"/>
      <c r="C152" s="32"/>
      <c r="D152" s="64"/>
      <c r="E152" s="64"/>
      <c r="F152" s="69"/>
      <c r="G152" s="64"/>
      <c r="H152" s="64"/>
      <c r="I152" s="64"/>
    </row>
    <row r="153" spans="1:9" hidden="1" x14ac:dyDescent="0.35">
      <c r="A153" s="26"/>
      <c r="B153" s="32"/>
      <c r="C153" s="32"/>
      <c r="D153" s="64"/>
      <c r="E153" s="64"/>
      <c r="F153" s="40"/>
      <c r="G153" s="64"/>
      <c r="H153" s="64"/>
      <c r="I153" s="71"/>
    </row>
    <row r="154" spans="1:9" hidden="1" x14ac:dyDescent="0.35">
      <c r="A154" s="23"/>
      <c r="B154" s="34"/>
      <c r="C154" s="25"/>
      <c r="D154" s="67"/>
      <c r="E154" s="67"/>
      <c r="F154" s="67"/>
      <c r="G154" s="24"/>
      <c r="H154" s="68"/>
      <c r="I154" s="67"/>
    </row>
    <row r="155" spans="1:9" hidden="1" x14ac:dyDescent="0.35">
      <c r="A155" s="22"/>
      <c r="B155" s="22"/>
      <c r="C155" s="28"/>
      <c r="D155" s="28"/>
      <c r="E155" s="61"/>
      <c r="F155" s="62"/>
      <c r="G155" s="62"/>
      <c r="H155" s="63"/>
      <c r="I155" s="63"/>
    </row>
    <row r="156" spans="1:9" hidden="1" x14ac:dyDescent="0.35">
      <c r="A156" s="26"/>
      <c r="B156" s="32"/>
      <c r="C156" s="32"/>
      <c r="D156" s="64"/>
      <c r="E156" s="64"/>
      <c r="F156" s="69"/>
      <c r="G156" s="64"/>
      <c r="H156" s="64"/>
      <c r="I156" s="64"/>
    </row>
    <row r="157" spans="1:9" hidden="1" x14ac:dyDescent="0.35">
      <c r="A157" s="26"/>
      <c r="B157" s="32"/>
      <c r="C157" s="32"/>
      <c r="D157" s="64"/>
      <c r="E157" s="64"/>
      <c r="F157" s="40"/>
      <c r="G157" s="64"/>
      <c r="H157" s="64"/>
      <c r="I157" s="71"/>
    </row>
    <row r="158" spans="1:9" hidden="1" x14ac:dyDescent="0.35">
      <c r="A158" s="23"/>
      <c r="B158" s="34"/>
      <c r="C158" s="25"/>
      <c r="D158" s="67"/>
      <c r="E158" s="67"/>
      <c r="F158" s="67"/>
      <c r="G158" s="24"/>
      <c r="H158" s="68"/>
      <c r="I158" s="67"/>
    </row>
    <row r="159" spans="1:9" hidden="1" x14ac:dyDescent="0.35">
      <c r="A159" s="22"/>
      <c r="B159" s="22"/>
      <c r="C159" s="28"/>
      <c r="D159" s="28"/>
      <c r="E159" s="61"/>
      <c r="F159" s="62"/>
      <c r="G159" s="62"/>
      <c r="H159" s="63"/>
      <c r="I159" s="63"/>
    </row>
    <row r="160" spans="1:9" hidden="1" x14ac:dyDescent="0.35">
      <c r="A160" s="26"/>
      <c r="B160" s="32"/>
      <c r="C160" s="32"/>
      <c r="D160" s="64"/>
      <c r="E160" s="64"/>
      <c r="F160" s="69"/>
      <c r="G160" s="64"/>
      <c r="H160" s="64"/>
      <c r="I160" s="64"/>
    </row>
    <row r="161" spans="1:9" hidden="1" x14ac:dyDescent="0.35">
      <c r="A161" s="26"/>
      <c r="B161" s="32"/>
      <c r="C161" s="32"/>
      <c r="D161" s="64"/>
      <c r="E161" s="64"/>
      <c r="F161" s="40"/>
      <c r="G161" s="64"/>
      <c r="H161" s="64"/>
      <c r="I161" s="71"/>
    </row>
    <row r="162" spans="1:9" hidden="1" x14ac:dyDescent="0.35">
      <c r="A162" s="23"/>
      <c r="B162" s="34"/>
      <c r="C162" s="25"/>
      <c r="D162" s="67"/>
      <c r="E162" s="67"/>
      <c r="F162" s="67"/>
      <c r="G162" s="24"/>
      <c r="H162" s="68"/>
      <c r="I162" s="67"/>
    </row>
    <row r="163" spans="1:9" hidden="1" x14ac:dyDescent="0.35">
      <c r="A163" s="22"/>
      <c r="B163" s="22"/>
      <c r="C163" s="28"/>
      <c r="D163" s="28"/>
      <c r="E163" s="61"/>
      <c r="F163" s="62"/>
      <c r="G163" s="62"/>
      <c r="H163" s="63"/>
      <c r="I163" s="63"/>
    </row>
    <row r="164" spans="1:9" hidden="1" x14ac:dyDescent="0.35">
      <c r="A164" s="26"/>
      <c r="B164" s="32"/>
      <c r="C164" s="32"/>
      <c r="D164" s="64"/>
      <c r="E164" s="64"/>
      <c r="F164" s="69"/>
      <c r="G164" s="64"/>
      <c r="H164" s="64"/>
      <c r="I164" s="64"/>
    </row>
    <row r="165" spans="1:9" hidden="1" x14ac:dyDescent="0.35">
      <c r="A165" s="26"/>
      <c r="B165" s="32"/>
      <c r="C165" s="32"/>
      <c r="D165" s="64"/>
      <c r="E165" s="64"/>
      <c r="F165" s="40"/>
      <c r="G165" s="64"/>
      <c r="H165" s="64"/>
      <c r="I165" s="71"/>
    </row>
    <row r="166" spans="1:9" hidden="1" x14ac:dyDescent="0.35">
      <c r="A166" s="23"/>
      <c r="B166" s="34"/>
      <c r="C166" s="25"/>
      <c r="D166" s="67"/>
      <c r="E166" s="67"/>
      <c r="F166" s="67"/>
      <c r="G166" s="24"/>
      <c r="H166" s="68"/>
      <c r="I166" s="67"/>
    </row>
    <row r="167" spans="1:9" hidden="1" x14ac:dyDescent="0.35"/>
    <row r="168" spans="1:9" hidden="1" x14ac:dyDescent="0.35"/>
    <row r="169" spans="1:9" hidden="1" x14ac:dyDescent="0.35"/>
    <row r="170" spans="1:9" hidden="1" x14ac:dyDescent="0.35"/>
    <row r="171" spans="1:9" hidden="1" x14ac:dyDescent="0.35"/>
    <row r="172" spans="1:9" hidden="1" x14ac:dyDescent="0.35">
      <c r="A172" s="22" t="s">
        <v>108</v>
      </c>
      <c r="B172" s="22" t="s">
        <v>309</v>
      </c>
      <c r="C172" s="28" t="s">
        <v>393</v>
      </c>
      <c r="D172" s="29" t="str">
        <f t="shared" ref="D172" si="8">+C172</f>
        <v>3,700.-บาท</v>
      </c>
      <c r="E172" s="61" t="s">
        <v>339</v>
      </c>
      <c r="F172" s="29" t="s">
        <v>81</v>
      </c>
      <c r="G172" s="62" t="str">
        <f>+F172</f>
        <v>ร้านแหลมทองการเกษตร</v>
      </c>
      <c r="H172" s="63" t="s">
        <v>35</v>
      </c>
      <c r="I172" s="63" t="s">
        <v>42</v>
      </c>
    </row>
    <row r="173" spans="1:9" hidden="1" x14ac:dyDescent="0.35">
      <c r="A173" s="26"/>
      <c r="B173" s="32" t="s">
        <v>392</v>
      </c>
      <c r="C173" s="32"/>
      <c r="D173" s="64"/>
      <c r="E173" s="64"/>
      <c r="F173" s="29" t="s">
        <v>32</v>
      </c>
      <c r="G173" s="64" t="s">
        <v>33</v>
      </c>
      <c r="H173" s="64" t="s">
        <v>36</v>
      </c>
      <c r="I173" s="64" t="s">
        <v>212</v>
      </c>
    </row>
    <row r="174" spans="1:9" hidden="1" x14ac:dyDescent="0.35">
      <c r="A174" s="26"/>
      <c r="B174" s="32" t="s">
        <v>385</v>
      </c>
      <c r="C174" s="32"/>
      <c r="D174" s="64"/>
      <c r="E174" s="64"/>
      <c r="F174" s="29" t="str">
        <f t="shared" ref="F174" si="9">+D172</f>
        <v>3,700.-บาท</v>
      </c>
      <c r="G174" s="64" t="s">
        <v>34</v>
      </c>
      <c r="H174" s="64" t="s">
        <v>37</v>
      </c>
      <c r="I174" s="71">
        <f>+I60</f>
        <v>23529</v>
      </c>
    </row>
    <row r="175" spans="1:9" hidden="1" x14ac:dyDescent="0.35">
      <c r="A175" s="23"/>
      <c r="B175" s="34"/>
      <c r="C175" s="25"/>
      <c r="D175" s="67"/>
      <c r="E175" s="67"/>
      <c r="F175" s="67"/>
      <c r="G175" s="24" t="str">
        <f>+F174</f>
        <v>3,700.-บาท</v>
      </c>
      <c r="H175" s="68"/>
      <c r="I175" s="67"/>
    </row>
    <row r="176" spans="1:9" hidden="1" x14ac:dyDescent="0.35">
      <c r="A176" s="22" t="s">
        <v>109</v>
      </c>
      <c r="B176" s="22" t="s">
        <v>394</v>
      </c>
      <c r="C176" s="28" t="s">
        <v>76</v>
      </c>
      <c r="D176" s="29" t="str">
        <f t="shared" ref="D176" si="10">+C176</f>
        <v>1,800.- บาท</v>
      </c>
      <c r="E176" s="61" t="s">
        <v>30</v>
      </c>
      <c r="F176" s="29" t="s">
        <v>396</v>
      </c>
      <c r="G176" s="62" t="str">
        <f>+F176</f>
        <v>ร้านคอมเวิลด์</v>
      </c>
      <c r="H176" s="63" t="s">
        <v>35</v>
      </c>
      <c r="I176" s="63" t="s">
        <v>42</v>
      </c>
    </row>
    <row r="177" spans="1:9" hidden="1" x14ac:dyDescent="0.35">
      <c r="A177" s="26"/>
      <c r="B177" s="32" t="s">
        <v>395</v>
      </c>
      <c r="C177" s="32"/>
      <c r="D177" s="64"/>
      <c r="E177" s="64"/>
      <c r="F177" s="29" t="s">
        <v>32</v>
      </c>
      <c r="G177" s="64" t="s">
        <v>33</v>
      </c>
      <c r="H177" s="64" t="s">
        <v>36</v>
      </c>
      <c r="I177" s="64" t="s">
        <v>397</v>
      </c>
    </row>
    <row r="178" spans="1:9" hidden="1" x14ac:dyDescent="0.35">
      <c r="A178" s="26"/>
      <c r="B178" s="32"/>
      <c r="C178" s="32"/>
      <c r="D178" s="64"/>
      <c r="E178" s="64"/>
      <c r="F178" s="29" t="str">
        <f t="shared" ref="F178" si="11">+D176</f>
        <v>1,800.- บาท</v>
      </c>
      <c r="G178" s="64" t="s">
        <v>34</v>
      </c>
      <c r="H178" s="64" t="s">
        <v>37</v>
      </c>
      <c r="I178" s="71">
        <f>+I174</f>
        <v>23529</v>
      </c>
    </row>
    <row r="179" spans="1:9" hidden="1" x14ac:dyDescent="0.35">
      <c r="A179" s="23"/>
      <c r="B179" s="34"/>
      <c r="C179" s="25"/>
      <c r="D179" s="67"/>
      <c r="E179" s="67"/>
      <c r="F179" s="67"/>
      <c r="G179" s="24" t="str">
        <f>+F178</f>
        <v>1,800.- บาท</v>
      </c>
      <c r="H179" s="68"/>
      <c r="I179" s="67"/>
    </row>
    <row r="180" spans="1:9" hidden="1" x14ac:dyDescent="0.35">
      <c r="A180" s="22" t="s">
        <v>110</v>
      </c>
      <c r="B180" s="22" t="s">
        <v>398</v>
      </c>
      <c r="C180" s="28" t="s">
        <v>401</v>
      </c>
      <c r="D180" s="29" t="str">
        <f t="shared" ref="D180" si="12">+C180</f>
        <v>120.- บาท</v>
      </c>
      <c r="E180" s="61" t="s">
        <v>339</v>
      </c>
      <c r="F180" s="29" t="s">
        <v>231</v>
      </c>
      <c r="G180" s="62" t="str">
        <f>+F180</f>
        <v>ร้านสุขเจริญ</v>
      </c>
      <c r="H180" s="63" t="s">
        <v>35</v>
      </c>
      <c r="I180" s="63" t="s">
        <v>42</v>
      </c>
    </row>
    <row r="181" spans="1:9" hidden="1" x14ac:dyDescent="0.35">
      <c r="A181" s="26"/>
      <c r="B181" s="32" t="s">
        <v>399</v>
      </c>
      <c r="C181" s="32"/>
      <c r="D181" s="64"/>
      <c r="E181" s="64"/>
      <c r="F181" s="29" t="s">
        <v>32</v>
      </c>
      <c r="G181" s="64" t="s">
        <v>33</v>
      </c>
      <c r="H181" s="64" t="s">
        <v>36</v>
      </c>
      <c r="I181" s="64" t="s">
        <v>307</v>
      </c>
    </row>
    <row r="182" spans="1:9" hidden="1" x14ac:dyDescent="0.35">
      <c r="A182" s="26"/>
      <c r="B182" s="32" t="s">
        <v>400</v>
      </c>
      <c r="C182" s="32"/>
      <c r="D182" s="64"/>
      <c r="E182" s="64"/>
      <c r="F182" s="29" t="str">
        <f t="shared" ref="F182" si="13">+D180</f>
        <v>120.- บาท</v>
      </c>
      <c r="G182" s="64" t="s">
        <v>34</v>
      </c>
      <c r="H182" s="64" t="s">
        <v>37</v>
      </c>
      <c r="I182" s="71">
        <f>+I178</f>
        <v>23529</v>
      </c>
    </row>
    <row r="183" spans="1:9" hidden="1" x14ac:dyDescent="0.35">
      <c r="A183" s="23"/>
      <c r="B183" s="34"/>
      <c r="C183" s="25"/>
      <c r="D183" s="67"/>
      <c r="E183" s="67"/>
      <c r="F183" s="67"/>
      <c r="G183" s="24" t="str">
        <f>+F182</f>
        <v>120.- บาท</v>
      </c>
      <c r="H183" s="68"/>
      <c r="I183" s="67"/>
    </row>
    <row r="184" spans="1:9" x14ac:dyDescent="0.35">
      <c r="A184" s="22" t="s">
        <v>108</v>
      </c>
      <c r="B184" s="22" t="s">
        <v>382</v>
      </c>
      <c r="C184" s="28" t="s">
        <v>427</v>
      </c>
      <c r="D184" s="29" t="str">
        <f t="shared" ref="D184" si="14">+C184</f>
        <v>4,800.- บาท</v>
      </c>
      <c r="E184" s="61" t="s">
        <v>30</v>
      </c>
      <c r="F184" s="29" t="s">
        <v>31</v>
      </c>
      <c r="G184" s="62" t="str">
        <f>+F184</f>
        <v>บ่อหินครูษา</v>
      </c>
      <c r="H184" s="63" t="s">
        <v>35</v>
      </c>
      <c r="I184" s="63" t="s">
        <v>42</v>
      </c>
    </row>
    <row r="185" spans="1:9" x14ac:dyDescent="0.35">
      <c r="A185" s="26"/>
      <c r="B185" s="32" t="s">
        <v>386</v>
      </c>
      <c r="C185" s="32"/>
      <c r="D185" s="64"/>
      <c r="E185" s="64"/>
      <c r="F185" s="29" t="s">
        <v>32</v>
      </c>
      <c r="G185" s="64" t="s">
        <v>33</v>
      </c>
      <c r="H185" s="64" t="s">
        <v>36</v>
      </c>
      <c r="I185" s="64" t="s">
        <v>180</v>
      </c>
    </row>
    <row r="186" spans="1:9" x14ac:dyDescent="0.35">
      <c r="A186" s="26"/>
      <c r="B186" s="32"/>
      <c r="C186" s="32"/>
      <c r="D186" s="64"/>
      <c r="E186" s="64"/>
      <c r="F186" s="29" t="str">
        <f t="shared" ref="F186" si="15">+D184</f>
        <v>4,800.- บาท</v>
      </c>
      <c r="G186" s="64" t="s">
        <v>34</v>
      </c>
      <c r="H186" s="64" t="s">
        <v>37</v>
      </c>
      <c r="I186" s="71">
        <f>+I182</f>
        <v>23529</v>
      </c>
    </row>
    <row r="187" spans="1:9" x14ac:dyDescent="0.35">
      <c r="A187" s="23"/>
      <c r="B187" s="34"/>
      <c r="C187" s="25"/>
      <c r="D187" s="67"/>
      <c r="E187" s="67"/>
      <c r="F187" s="67"/>
      <c r="G187" s="24" t="str">
        <f>+F186</f>
        <v>4,800.- บาท</v>
      </c>
      <c r="H187" s="68"/>
      <c r="I187" s="67"/>
    </row>
  </sheetData>
  <mergeCells count="12">
    <mergeCell ref="A62:I62"/>
    <mergeCell ref="A63:I63"/>
    <mergeCell ref="A64:I64"/>
    <mergeCell ref="A1:I1"/>
    <mergeCell ref="A2:I2"/>
    <mergeCell ref="A3:I3"/>
    <mergeCell ref="A143:I143"/>
    <mergeCell ref="A108:I108"/>
    <mergeCell ref="A109:I109"/>
    <mergeCell ref="A110:I110"/>
    <mergeCell ref="A141:I141"/>
    <mergeCell ref="A142:I142"/>
  </mergeCells>
  <pageMargins left="0.70866141732283472" right="0.70866141732283472" top="0.74803149606299213" bottom="0.74803149606299213" header="0.31496062992125984" footer="0.31496062992125984"/>
  <pageSetup scale="75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1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372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369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5"/>
      <c r="B4" s="55"/>
      <c r="C4" s="19"/>
      <c r="D4" s="55"/>
      <c r="E4" s="55"/>
      <c r="F4" s="55"/>
      <c r="G4" s="55"/>
      <c r="H4" s="55"/>
      <c r="I4" s="55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326</v>
      </c>
      <c r="D6" s="28" t="s">
        <v>326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205</v>
      </c>
    </row>
    <row r="8" spans="1:14" x14ac:dyDescent="0.35">
      <c r="A8" s="26"/>
      <c r="B8" s="32"/>
      <c r="C8" s="32"/>
      <c r="D8" s="32"/>
      <c r="E8" s="32"/>
      <c r="F8" s="28" t="s">
        <v>326</v>
      </c>
      <c r="G8" s="32" t="s">
        <v>34</v>
      </c>
      <c r="H8" s="32" t="s">
        <v>37</v>
      </c>
      <c r="I8" s="27" t="s">
        <v>370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999.93 บาท</v>
      </c>
      <c r="H9" s="35"/>
      <c r="I9" s="24"/>
    </row>
    <row r="10" spans="1:14" x14ac:dyDescent="0.35">
      <c r="A10" s="22" t="s">
        <v>40</v>
      </c>
      <c r="B10" s="22" t="s">
        <v>319</v>
      </c>
      <c r="C10" s="28" t="s">
        <v>371</v>
      </c>
      <c r="D10" s="28" t="s">
        <v>371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52</v>
      </c>
    </row>
    <row r="12" spans="1:14" x14ac:dyDescent="0.35">
      <c r="A12" s="26"/>
      <c r="B12" s="32"/>
      <c r="C12" s="32"/>
      <c r="D12" s="32"/>
      <c r="E12" s="32"/>
      <c r="F12" s="29" t="s">
        <v>371</v>
      </c>
      <c r="G12" s="32" t="s">
        <v>34</v>
      </c>
      <c r="H12" s="32" t="s">
        <v>37</v>
      </c>
      <c r="I12" s="27" t="s">
        <v>370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1,199.97  บาท</v>
      </c>
      <c r="H13" s="35"/>
      <c r="I13" s="24"/>
    </row>
    <row r="14" spans="1:14" x14ac:dyDescent="0.35">
      <c r="A14" s="22" t="s">
        <v>44</v>
      </c>
      <c r="B14" s="32" t="s">
        <v>319</v>
      </c>
      <c r="C14" s="28" t="s">
        <v>164</v>
      </c>
      <c r="D14" s="28" t="s">
        <v>164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164</v>
      </c>
      <c r="G16" s="32" t="s">
        <v>34</v>
      </c>
      <c r="H16" s="32" t="s">
        <v>37</v>
      </c>
      <c r="I16" s="27" t="s">
        <v>370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1,700.-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370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61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158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370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372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369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5"/>
      <c r="B29" s="55"/>
      <c r="C29" s="55"/>
      <c r="D29" s="55"/>
      <c r="E29" s="55"/>
      <c r="F29" s="55"/>
      <c r="G29" s="55"/>
      <c r="H29" s="55"/>
      <c r="I29" s="55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169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370</v>
      </c>
      <c r="K32" s="13">
        <f>+K7+K8+K9+K30+K31</f>
        <v>2699.91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373</v>
      </c>
      <c r="D34" s="28" t="s">
        <v>374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62</v>
      </c>
    </row>
    <row r="36" spans="1:9" x14ac:dyDescent="0.35">
      <c r="A36" s="26"/>
      <c r="B36" s="32"/>
      <c r="C36" s="32"/>
      <c r="D36" s="32"/>
      <c r="E36" s="32"/>
      <c r="F36" s="40" t="str">
        <f>+D34</f>
        <v>1,599.88  บาท</v>
      </c>
      <c r="G36" s="32" t="s">
        <v>34</v>
      </c>
      <c r="H36" s="32" t="s">
        <v>37</v>
      </c>
      <c r="I36" s="27" t="s">
        <v>370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1,599.88  บาท</v>
      </c>
      <c r="H37" s="35"/>
      <c r="I37" s="24"/>
    </row>
    <row r="38" spans="1:9" x14ac:dyDescent="0.35">
      <c r="A38" s="22" t="s">
        <v>63</v>
      </c>
      <c r="B38" s="32" t="s">
        <v>319</v>
      </c>
      <c r="C38" s="28" t="s">
        <v>164</v>
      </c>
      <c r="D38" s="28" t="s">
        <v>164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51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285</v>
      </c>
    </row>
    <row r="40" spans="1:9" x14ac:dyDescent="0.35">
      <c r="A40" s="51"/>
      <c r="B40" s="32"/>
      <c r="C40" s="32"/>
      <c r="D40" s="32"/>
      <c r="E40" s="32"/>
      <c r="F40" s="29" t="s">
        <v>164</v>
      </c>
      <c r="G40" s="32" t="s">
        <v>34</v>
      </c>
      <c r="H40" s="32" t="s">
        <v>37</v>
      </c>
      <c r="I40" s="27" t="s">
        <v>370</v>
      </c>
    </row>
    <row r="41" spans="1:9" x14ac:dyDescent="0.35">
      <c r="A41" s="51"/>
      <c r="B41" s="32"/>
      <c r="C41" s="25"/>
      <c r="D41" s="34"/>
      <c r="E41" s="34"/>
      <c r="F41" s="34"/>
      <c r="G41" s="24" t="str">
        <f>+F40</f>
        <v>1,700.-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375</v>
      </c>
      <c r="D42" s="28" t="s">
        <v>376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2" t="s">
        <v>32</v>
      </c>
      <c r="G43" s="27" t="s">
        <v>33</v>
      </c>
      <c r="H43" s="27" t="s">
        <v>36</v>
      </c>
      <c r="I43" s="27" t="s">
        <v>283</v>
      </c>
    </row>
    <row r="44" spans="1:9" x14ac:dyDescent="0.35">
      <c r="A44" s="26"/>
      <c r="B44" s="32"/>
      <c r="C44" s="32"/>
      <c r="D44" s="32"/>
      <c r="E44" s="32"/>
      <c r="F44" s="29" t="s">
        <v>376</v>
      </c>
      <c r="G44" s="32" t="s">
        <v>34</v>
      </c>
      <c r="H44" s="32" t="s">
        <v>37</v>
      </c>
      <c r="I44" s="27" t="s">
        <v>370</v>
      </c>
    </row>
    <row r="45" spans="1:9" x14ac:dyDescent="0.35">
      <c r="A45" s="23"/>
      <c r="B45" s="34"/>
      <c r="C45" s="25"/>
      <c r="D45" s="34"/>
      <c r="E45" s="34"/>
      <c r="F45" s="34"/>
      <c r="G45" s="24" t="str">
        <f>+F44</f>
        <v>920.- บาท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377</v>
      </c>
      <c r="D46" s="28" t="s">
        <v>378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72</v>
      </c>
    </row>
    <row r="48" spans="1:9" x14ac:dyDescent="0.35">
      <c r="A48" s="26"/>
      <c r="B48" s="32"/>
      <c r="C48" s="32"/>
      <c r="D48" s="32"/>
      <c r="E48" s="32"/>
      <c r="F48" s="40" t="s">
        <v>378</v>
      </c>
      <c r="G48" s="32" t="s">
        <v>34</v>
      </c>
      <c r="H48" s="32" t="s">
        <v>37</v>
      </c>
      <c r="I48" s="27" t="s">
        <v>370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899.96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372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369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5"/>
      <c r="B54" s="55"/>
      <c r="C54" s="55"/>
      <c r="D54" s="55"/>
      <c r="E54" s="55"/>
      <c r="F54" s="55"/>
      <c r="G54" s="55"/>
      <c r="H54" s="55"/>
      <c r="I54" s="55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183</v>
      </c>
      <c r="D56" s="28" t="s">
        <v>183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77</v>
      </c>
    </row>
    <row r="58" spans="1:14" x14ac:dyDescent="0.35">
      <c r="A58" s="26"/>
      <c r="B58" s="32"/>
      <c r="C58" s="32"/>
      <c r="D58" s="32"/>
      <c r="E58" s="32"/>
      <c r="F58" s="40" t="str">
        <f>+D56</f>
        <v>1,000.- บาท</v>
      </c>
      <c r="G58" s="32" t="s">
        <v>34</v>
      </c>
      <c r="H58" s="32" t="s">
        <v>37</v>
      </c>
      <c r="I58" s="27" t="s">
        <v>379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1,000.-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380</v>
      </c>
      <c r="D60" s="28" t="s">
        <v>381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1,699.93  บาท</v>
      </c>
      <c r="G62" s="32" t="s">
        <v>34</v>
      </c>
      <c r="H62" s="32" t="s">
        <v>37</v>
      </c>
      <c r="I62" s="27" t="s">
        <v>370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1,699.93 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101</v>
      </c>
      <c r="D64" s="28" t="s">
        <v>100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40" t="str">
        <f>+D64</f>
        <v>900.- บาท</v>
      </c>
      <c r="G66" s="32" t="s">
        <v>34</v>
      </c>
      <c r="H66" s="32" t="s">
        <v>37</v>
      </c>
      <c r="I66" s="27" t="s">
        <v>370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900.- บาท</v>
      </c>
      <c r="H67" s="35"/>
      <c r="I67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workbookViewId="0">
      <selection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356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357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4"/>
      <c r="B4" s="54"/>
      <c r="C4" s="19"/>
      <c r="D4" s="54"/>
      <c r="E4" s="54"/>
      <c r="F4" s="54"/>
      <c r="G4" s="54"/>
      <c r="H4" s="54"/>
      <c r="I4" s="54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358</v>
      </c>
      <c r="D6" s="28" t="s">
        <v>358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202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359</v>
      </c>
      <c r="G8" s="32" t="s">
        <v>34</v>
      </c>
      <c r="H8" s="32" t="s">
        <v>37</v>
      </c>
      <c r="I8" s="27" t="s">
        <v>360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1,300.-บาท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267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360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22" t="s">
        <v>44</v>
      </c>
      <c r="B14" s="32" t="s">
        <v>319</v>
      </c>
      <c r="C14" s="28" t="s">
        <v>332</v>
      </c>
      <c r="D14" s="28" t="s">
        <v>332</v>
      </c>
      <c r="E14" s="31" t="s">
        <v>30</v>
      </c>
      <c r="F14" s="22" t="s">
        <v>321</v>
      </c>
      <c r="G14" s="22" t="s">
        <v>321</v>
      </c>
      <c r="H14" s="37" t="s">
        <v>35</v>
      </c>
      <c r="I14" s="37" t="s">
        <v>42</v>
      </c>
    </row>
    <row r="15" spans="1:14" x14ac:dyDescent="0.35">
      <c r="A15" s="51"/>
      <c r="B15" s="32"/>
      <c r="C15" s="32"/>
      <c r="D15" s="32"/>
      <c r="E15" s="32"/>
      <c r="F15" s="32" t="s">
        <v>32</v>
      </c>
      <c r="G15" s="27" t="s">
        <v>33</v>
      </c>
      <c r="H15" s="27" t="s">
        <v>36</v>
      </c>
      <c r="I15" s="27" t="s">
        <v>102</v>
      </c>
    </row>
    <row r="16" spans="1:14" x14ac:dyDescent="0.35">
      <c r="A16" s="51"/>
      <c r="B16" s="32"/>
      <c r="C16" s="32"/>
      <c r="D16" s="32"/>
      <c r="E16" s="32"/>
      <c r="F16" s="29" t="s">
        <v>332</v>
      </c>
      <c r="G16" s="32" t="s">
        <v>34</v>
      </c>
      <c r="H16" s="32" t="s">
        <v>37</v>
      </c>
      <c r="I16" s="27" t="s">
        <v>360</v>
      </c>
    </row>
    <row r="17" spans="1:14" x14ac:dyDescent="0.35">
      <c r="A17" s="51"/>
      <c r="B17" s="32"/>
      <c r="C17" s="25"/>
      <c r="D17" s="34"/>
      <c r="E17" s="34"/>
      <c r="F17" s="34"/>
      <c r="G17" s="24" t="str">
        <f>+F16</f>
        <v>999.93  บาท</v>
      </c>
      <c r="H17" s="35"/>
      <c r="I17" s="24"/>
    </row>
    <row r="18" spans="1:14" x14ac:dyDescent="0.35">
      <c r="A18" s="22" t="s">
        <v>50</v>
      </c>
      <c r="B18" s="22" t="s">
        <v>319</v>
      </c>
      <c r="C18" s="28" t="s">
        <v>76</v>
      </c>
      <c r="D18" s="28" t="s">
        <v>76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158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76</v>
      </c>
      <c r="G20" s="32" t="s">
        <v>34</v>
      </c>
      <c r="H20" s="32" t="s">
        <v>37</v>
      </c>
      <c r="I20" s="27" t="s">
        <v>360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">
        <v>185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332</v>
      </c>
      <c r="D22" s="28" t="s">
        <v>332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332</v>
      </c>
      <c r="G24" s="32" t="s">
        <v>34</v>
      </c>
      <c r="H24" s="32" t="s">
        <v>37</v>
      </c>
      <c r="I24" s="27" t="s">
        <v>360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999.93  บาท</v>
      </c>
      <c r="H25" s="35"/>
      <c r="I25" s="24"/>
      <c r="K25" s="13">
        <v>1799.95</v>
      </c>
    </row>
    <row r="26" spans="1:14" x14ac:dyDescent="0.35">
      <c r="A26" s="77" t="s">
        <v>356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357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4"/>
      <c r="B29" s="54"/>
      <c r="C29" s="54"/>
      <c r="D29" s="54"/>
      <c r="E29" s="54"/>
      <c r="F29" s="54"/>
      <c r="G29" s="54"/>
      <c r="H29" s="54"/>
      <c r="I29" s="54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332</v>
      </c>
      <c r="D30" s="28" t="s">
        <v>332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2" t="s">
        <v>32</v>
      </c>
      <c r="G31" s="27" t="s">
        <v>33</v>
      </c>
      <c r="H31" s="27" t="s">
        <v>36</v>
      </c>
      <c r="I31" s="27" t="s">
        <v>125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29" t="s">
        <v>332</v>
      </c>
      <c r="G32" s="32" t="s">
        <v>34</v>
      </c>
      <c r="H32" s="32" t="s">
        <v>37</v>
      </c>
      <c r="I32" s="27" t="s">
        <v>360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999.93 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59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360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332</v>
      </c>
      <c r="D38" s="28" t="s">
        <v>332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2" t="s">
        <v>32</v>
      </c>
      <c r="G39" s="27" t="s">
        <v>33</v>
      </c>
      <c r="H39" s="27" t="s">
        <v>36</v>
      </c>
      <c r="I39" s="27" t="s">
        <v>119</v>
      </c>
    </row>
    <row r="40" spans="1:9" x14ac:dyDescent="0.35">
      <c r="A40" s="26"/>
      <c r="B40" s="32"/>
      <c r="C40" s="32"/>
      <c r="D40" s="32"/>
      <c r="E40" s="32"/>
      <c r="F40" s="29" t="s">
        <v>332</v>
      </c>
      <c r="G40" s="32" t="s">
        <v>34</v>
      </c>
      <c r="H40" s="32" t="s">
        <v>37</v>
      </c>
      <c r="I40" s="27" t="s">
        <v>360</v>
      </c>
    </row>
    <row r="41" spans="1:9" x14ac:dyDescent="0.35">
      <c r="A41" s="23"/>
      <c r="B41" s="34"/>
      <c r="C41" s="25"/>
      <c r="D41" s="34"/>
      <c r="E41" s="34"/>
      <c r="F41" s="34"/>
      <c r="G41" s="24" t="str">
        <f>+F40</f>
        <v>999.93 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61</v>
      </c>
      <c r="D46" s="28" t="s">
        <v>61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49</v>
      </c>
    </row>
    <row r="48" spans="1:9" x14ac:dyDescent="0.35">
      <c r="A48" s="26"/>
      <c r="B48" s="32"/>
      <c r="C48" s="32"/>
      <c r="D48" s="32"/>
      <c r="E48" s="32"/>
      <c r="F48" s="40" t="s">
        <v>90</v>
      </c>
      <c r="G48" s="32" t="s">
        <v>34</v>
      </c>
      <c r="H48" s="32" t="s">
        <v>37</v>
      </c>
      <c r="I48" s="27" t="s">
        <v>360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1,200.-บาท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356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357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4"/>
      <c r="B54" s="54"/>
      <c r="C54" s="54"/>
      <c r="D54" s="54"/>
      <c r="E54" s="54"/>
      <c r="F54" s="54"/>
      <c r="G54" s="54"/>
      <c r="H54" s="54"/>
      <c r="I54" s="54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335</v>
      </c>
      <c r="D56" s="28" t="s">
        <v>335</v>
      </c>
      <c r="E56" s="31" t="s">
        <v>30</v>
      </c>
      <c r="F56" s="22" t="s">
        <v>361</v>
      </c>
      <c r="G56" s="22" t="s">
        <v>361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500.- บาท</v>
      </c>
      <c r="G58" s="32" t="s">
        <v>34</v>
      </c>
      <c r="H58" s="32" t="s">
        <v>37</v>
      </c>
      <c r="I58" s="27" t="s">
        <v>360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500.-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362</v>
      </c>
      <c r="D60" s="28" t="s">
        <v>362</v>
      </c>
      <c r="E60" s="31" t="s">
        <v>30</v>
      </c>
      <c r="F60" s="22" t="s">
        <v>361</v>
      </c>
      <c r="G60" s="22" t="s">
        <v>361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186</v>
      </c>
    </row>
    <row r="62" spans="1:14" x14ac:dyDescent="0.35">
      <c r="A62" s="26"/>
      <c r="B62" s="32"/>
      <c r="C62" s="32"/>
      <c r="D62" s="32"/>
      <c r="E62" s="32"/>
      <c r="F62" s="40" t="str">
        <f>+D60</f>
        <v>499.87 บาท</v>
      </c>
      <c r="G62" s="32" t="s">
        <v>34</v>
      </c>
      <c r="H62" s="32" t="s">
        <v>37</v>
      </c>
      <c r="I62" s="27" t="s">
        <v>360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499.87 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185</v>
      </c>
      <c r="D64" s="28" t="s">
        <v>76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178</v>
      </c>
    </row>
    <row r="66" spans="1:9" x14ac:dyDescent="0.35">
      <c r="A66" s="26"/>
      <c r="B66" s="32"/>
      <c r="C66" s="32"/>
      <c r="D66" s="32"/>
      <c r="E66" s="32"/>
      <c r="F66" s="40" t="str">
        <f>+D64</f>
        <v>1,800.- บาท</v>
      </c>
      <c r="G66" s="32" t="s">
        <v>34</v>
      </c>
      <c r="H66" s="32" t="s">
        <v>37</v>
      </c>
      <c r="I66" s="27" t="s">
        <v>360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1,800.-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185</v>
      </c>
      <c r="D68" s="28" t="s">
        <v>76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69</v>
      </c>
    </row>
    <row r="70" spans="1:9" x14ac:dyDescent="0.35">
      <c r="A70" s="26"/>
      <c r="B70" s="32"/>
      <c r="C70" s="32"/>
      <c r="D70" s="32"/>
      <c r="E70" s="32"/>
      <c r="F70" s="40" t="str">
        <f>+D68</f>
        <v>1,800.- บาท</v>
      </c>
      <c r="G70" s="32" t="s">
        <v>34</v>
      </c>
      <c r="H70" s="32" t="s">
        <v>37</v>
      </c>
      <c r="I70" s="27" t="s">
        <v>360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1,800.-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326</v>
      </c>
      <c r="D72" s="28" t="s">
        <v>326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75</v>
      </c>
    </row>
    <row r="74" spans="1:9" x14ac:dyDescent="0.35">
      <c r="A74" s="26"/>
      <c r="B74" s="32"/>
      <c r="C74" s="32"/>
      <c r="D74" s="32"/>
      <c r="E74" s="32"/>
      <c r="F74" s="33" t="s">
        <v>326</v>
      </c>
      <c r="G74" s="32" t="s">
        <v>34</v>
      </c>
      <c r="H74" s="32" t="s">
        <v>37</v>
      </c>
      <c r="I74" s="27" t="s">
        <v>360</v>
      </c>
    </row>
    <row r="75" spans="1:9" x14ac:dyDescent="0.35">
      <c r="A75" s="23"/>
      <c r="B75" s="34"/>
      <c r="C75" s="25"/>
      <c r="D75" s="34"/>
      <c r="E75" s="34"/>
      <c r="F75" s="34"/>
      <c r="G75" s="34" t="s">
        <v>326</v>
      </c>
      <c r="H75" s="35"/>
      <c r="I75" s="24"/>
    </row>
    <row r="76" spans="1:9" x14ac:dyDescent="0.35">
      <c r="A76" s="22" t="s">
        <v>111</v>
      </c>
      <c r="B76" s="22" t="s">
        <v>319</v>
      </c>
      <c r="C76" s="28" t="s">
        <v>363</v>
      </c>
      <c r="D76" s="28" t="s">
        <v>359</v>
      </c>
      <c r="E76" s="31" t="s">
        <v>30</v>
      </c>
      <c r="F76" s="22" t="s">
        <v>321</v>
      </c>
      <c r="G76" s="22" t="s">
        <v>321</v>
      </c>
      <c r="H76" s="37" t="s">
        <v>35</v>
      </c>
      <c r="I76" s="37" t="s">
        <v>42</v>
      </c>
    </row>
    <row r="77" spans="1:9" x14ac:dyDescent="0.35">
      <c r="A77" s="26"/>
      <c r="B77" s="32"/>
      <c r="C77" s="32"/>
      <c r="D77" s="32"/>
      <c r="E77" s="32"/>
      <c r="F77" s="33" t="s">
        <v>32</v>
      </c>
      <c r="G77" s="27" t="s">
        <v>33</v>
      </c>
      <c r="H77" s="27" t="s">
        <v>36</v>
      </c>
      <c r="I77" s="27" t="s">
        <v>216</v>
      </c>
    </row>
    <row r="78" spans="1:9" x14ac:dyDescent="0.35">
      <c r="A78" s="26"/>
      <c r="B78" s="32"/>
      <c r="C78" s="32"/>
      <c r="D78" s="32"/>
      <c r="E78" s="32"/>
      <c r="F78" s="33" t="s">
        <v>359</v>
      </c>
      <c r="G78" s="32" t="s">
        <v>34</v>
      </c>
      <c r="H78" s="32" t="s">
        <v>37</v>
      </c>
      <c r="I78" s="27" t="s">
        <v>360</v>
      </c>
    </row>
    <row r="79" spans="1:9" x14ac:dyDescent="0.35">
      <c r="A79" s="23"/>
      <c r="B79" s="34"/>
      <c r="C79" s="25"/>
      <c r="D79" s="34"/>
      <c r="E79" s="34"/>
      <c r="F79" s="34"/>
      <c r="G79" s="34" t="s">
        <v>359</v>
      </c>
      <c r="H79" s="35"/>
      <c r="I79" s="24"/>
    </row>
    <row r="80" spans="1:9" x14ac:dyDescent="0.35">
      <c r="A80" s="22" t="s">
        <v>112</v>
      </c>
      <c r="B80" s="22" t="s">
        <v>319</v>
      </c>
      <c r="C80" s="28" t="s">
        <v>61</v>
      </c>
      <c r="D80" s="28" t="s">
        <v>90</v>
      </c>
      <c r="E80" s="31" t="s">
        <v>30</v>
      </c>
      <c r="F80" s="22" t="s">
        <v>321</v>
      </c>
      <c r="G80" s="22" t="s">
        <v>321</v>
      </c>
      <c r="H80" s="37" t="s">
        <v>35</v>
      </c>
      <c r="I80" s="37" t="s">
        <v>42</v>
      </c>
    </row>
    <row r="81" spans="1:9" x14ac:dyDescent="0.35">
      <c r="A81" s="26"/>
      <c r="B81" s="32"/>
      <c r="C81" s="32"/>
      <c r="D81" s="32"/>
      <c r="E81" s="32"/>
      <c r="F81" s="33" t="s">
        <v>32</v>
      </c>
      <c r="G81" s="27" t="s">
        <v>33</v>
      </c>
      <c r="H81" s="27" t="s">
        <v>36</v>
      </c>
      <c r="I81" s="27" t="s">
        <v>49</v>
      </c>
    </row>
    <row r="82" spans="1:9" x14ac:dyDescent="0.35">
      <c r="A82" s="26"/>
      <c r="B82" s="32"/>
      <c r="C82" s="32"/>
      <c r="D82" s="32"/>
      <c r="E82" s="32"/>
      <c r="F82" s="33" t="s">
        <v>90</v>
      </c>
      <c r="G82" s="32" t="s">
        <v>34</v>
      </c>
      <c r="H82" s="32" t="s">
        <v>37</v>
      </c>
      <c r="I82" s="27" t="s">
        <v>360</v>
      </c>
    </row>
    <row r="83" spans="1:9" x14ac:dyDescent="0.35">
      <c r="A83" s="23"/>
      <c r="B83" s="34"/>
      <c r="C83" s="25"/>
      <c r="D83" s="34"/>
      <c r="E83" s="34"/>
      <c r="F83" s="34"/>
      <c r="G83" s="34" t="s">
        <v>90</v>
      </c>
      <c r="H83" s="35"/>
      <c r="I83" s="24"/>
    </row>
    <row r="84" spans="1:9" x14ac:dyDescent="0.35">
      <c r="A84" s="22" t="s">
        <v>113</v>
      </c>
      <c r="B84" s="22" t="s">
        <v>300</v>
      </c>
      <c r="C84" s="28" t="s">
        <v>364</v>
      </c>
      <c r="D84" s="28" t="s">
        <v>364</v>
      </c>
      <c r="E84" s="31" t="s">
        <v>30</v>
      </c>
      <c r="F84" s="22" t="s">
        <v>352</v>
      </c>
      <c r="G84" s="22" t="s">
        <v>352</v>
      </c>
      <c r="H84" s="37" t="s">
        <v>35</v>
      </c>
      <c r="I84" s="37" t="s">
        <v>42</v>
      </c>
    </row>
    <row r="85" spans="1:9" x14ac:dyDescent="0.35">
      <c r="A85" s="26"/>
      <c r="B85" s="32" t="s">
        <v>220</v>
      </c>
      <c r="C85" s="32"/>
      <c r="D85" s="32"/>
      <c r="E85" s="32"/>
      <c r="F85" s="33" t="s">
        <v>32</v>
      </c>
      <c r="G85" s="27" t="s">
        <v>33</v>
      </c>
      <c r="H85" s="27" t="s">
        <v>36</v>
      </c>
      <c r="I85" s="27" t="s">
        <v>169</v>
      </c>
    </row>
    <row r="86" spans="1:9" x14ac:dyDescent="0.35">
      <c r="A86" s="26"/>
      <c r="B86" s="32"/>
      <c r="C86" s="32"/>
      <c r="D86" s="32"/>
      <c r="E86" s="32"/>
      <c r="F86" s="33" t="s">
        <v>364</v>
      </c>
      <c r="G86" s="32" t="s">
        <v>34</v>
      </c>
      <c r="H86" s="32" t="s">
        <v>37</v>
      </c>
      <c r="I86" s="27" t="s">
        <v>360</v>
      </c>
    </row>
    <row r="87" spans="1:9" x14ac:dyDescent="0.35">
      <c r="A87" s="23"/>
      <c r="B87" s="34"/>
      <c r="C87" s="25"/>
      <c r="D87" s="34"/>
      <c r="E87" s="34"/>
      <c r="F87" s="34"/>
      <c r="G87" s="34" t="s">
        <v>364</v>
      </c>
      <c r="H87" s="35"/>
      <c r="I87" s="24"/>
    </row>
    <row r="88" spans="1:9" x14ac:dyDescent="0.35">
      <c r="A88" s="22" t="s">
        <v>114</v>
      </c>
      <c r="B88" s="22" t="s">
        <v>309</v>
      </c>
      <c r="C88" s="28" t="s">
        <v>365</v>
      </c>
      <c r="D88" s="28" t="s">
        <v>365</v>
      </c>
      <c r="E88" s="31" t="s">
        <v>339</v>
      </c>
      <c r="F88" s="22" t="s">
        <v>81</v>
      </c>
      <c r="G88" s="22" t="s">
        <v>81</v>
      </c>
      <c r="H88" s="37" t="s">
        <v>35</v>
      </c>
      <c r="I88" s="37" t="s">
        <v>42</v>
      </c>
    </row>
    <row r="89" spans="1:9" x14ac:dyDescent="0.35">
      <c r="A89" s="26"/>
      <c r="B89" s="32"/>
      <c r="C89" s="32"/>
      <c r="D89" s="32"/>
      <c r="E89" s="32"/>
      <c r="F89" s="33" t="s">
        <v>32</v>
      </c>
      <c r="G89" s="27" t="s">
        <v>33</v>
      </c>
      <c r="H89" s="27" t="s">
        <v>36</v>
      </c>
      <c r="I89" s="27" t="s">
        <v>49</v>
      </c>
    </row>
    <row r="90" spans="1:9" x14ac:dyDescent="0.35">
      <c r="A90" s="26"/>
      <c r="B90" s="32"/>
      <c r="C90" s="32"/>
      <c r="D90" s="32"/>
      <c r="E90" s="32"/>
      <c r="F90" s="33" t="s">
        <v>365</v>
      </c>
      <c r="G90" s="32" t="s">
        <v>34</v>
      </c>
      <c r="H90" s="32" t="s">
        <v>37</v>
      </c>
      <c r="I90" s="27" t="s">
        <v>360</v>
      </c>
    </row>
    <row r="91" spans="1:9" x14ac:dyDescent="0.35">
      <c r="A91" s="23"/>
      <c r="B91" s="34"/>
      <c r="C91" s="25"/>
      <c r="D91" s="34"/>
      <c r="E91" s="34"/>
      <c r="F91" s="34"/>
      <c r="G91" s="34" t="s">
        <v>365</v>
      </c>
      <c r="H91" s="35"/>
      <c r="I91" s="24"/>
    </row>
    <row r="92" spans="1:9" x14ac:dyDescent="0.35">
      <c r="A92" s="22" t="s">
        <v>191</v>
      </c>
      <c r="B92" s="22" t="s">
        <v>366</v>
      </c>
      <c r="C92" s="28" t="s">
        <v>367</v>
      </c>
      <c r="D92" s="28" t="s">
        <v>193</v>
      </c>
      <c r="E92" s="31" t="s">
        <v>339</v>
      </c>
      <c r="F92" s="22" t="s">
        <v>81</v>
      </c>
      <c r="G92" s="22" t="s">
        <v>81</v>
      </c>
      <c r="H92" s="37" t="s">
        <v>35</v>
      </c>
      <c r="I92" s="37" t="s">
        <v>42</v>
      </c>
    </row>
    <row r="93" spans="1:9" x14ac:dyDescent="0.35">
      <c r="A93" s="26"/>
      <c r="B93" s="32"/>
      <c r="C93" s="32"/>
      <c r="D93" s="32"/>
      <c r="E93" s="32"/>
      <c r="F93" s="33" t="s">
        <v>32</v>
      </c>
      <c r="G93" s="27" t="s">
        <v>33</v>
      </c>
      <c r="H93" s="27" t="s">
        <v>36</v>
      </c>
      <c r="I93" s="27" t="s">
        <v>49</v>
      </c>
    </row>
    <row r="94" spans="1:9" x14ac:dyDescent="0.35">
      <c r="A94" s="26"/>
      <c r="B94" s="32"/>
      <c r="C94" s="32"/>
      <c r="D94" s="32"/>
      <c r="E94" s="32"/>
      <c r="F94" s="40" t="s">
        <v>365</v>
      </c>
      <c r="G94" s="32" t="s">
        <v>34</v>
      </c>
      <c r="H94" s="32" t="s">
        <v>37</v>
      </c>
      <c r="I94" s="27" t="s">
        <v>360</v>
      </c>
    </row>
    <row r="95" spans="1:9" x14ac:dyDescent="0.35">
      <c r="A95" s="23"/>
      <c r="B95" s="34"/>
      <c r="C95" s="25"/>
      <c r="D95" s="34"/>
      <c r="E95" s="34"/>
      <c r="F95" s="34"/>
      <c r="G95" s="24" t="str">
        <f>+F94</f>
        <v>2,200.- บาท</v>
      </c>
      <c r="H95" s="35"/>
      <c r="I95" s="24"/>
    </row>
    <row r="96" spans="1:9" x14ac:dyDescent="0.35">
      <c r="A96" s="22" t="s">
        <v>192</v>
      </c>
      <c r="B96" s="22" t="s">
        <v>132</v>
      </c>
      <c r="C96" s="28" t="s">
        <v>127</v>
      </c>
      <c r="D96" s="28" t="s">
        <v>127</v>
      </c>
      <c r="E96" s="31" t="s">
        <v>30</v>
      </c>
      <c r="F96" s="22" t="s">
        <v>31</v>
      </c>
      <c r="G96" s="22" t="s">
        <v>368</v>
      </c>
      <c r="H96" s="37" t="s">
        <v>35</v>
      </c>
      <c r="I96" s="37" t="s">
        <v>42</v>
      </c>
    </row>
    <row r="97" spans="1:9" x14ac:dyDescent="0.35">
      <c r="A97" s="26"/>
      <c r="B97" s="32"/>
      <c r="C97" s="32"/>
      <c r="D97" s="32"/>
      <c r="E97" s="32"/>
      <c r="F97" s="33" t="s">
        <v>32</v>
      </c>
      <c r="G97" s="27" t="s">
        <v>33</v>
      </c>
      <c r="H97" s="27" t="s">
        <v>36</v>
      </c>
      <c r="I97" s="27" t="s">
        <v>263</v>
      </c>
    </row>
    <row r="98" spans="1:9" x14ac:dyDescent="0.35">
      <c r="A98" s="26"/>
      <c r="B98" s="32"/>
      <c r="C98" s="32"/>
      <c r="D98" s="32"/>
      <c r="E98" s="32"/>
      <c r="F98" s="40" t="str">
        <f>+D96</f>
        <v>10,000.- บาท</v>
      </c>
      <c r="G98" s="32" t="s">
        <v>34</v>
      </c>
      <c r="H98" s="32" t="s">
        <v>37</v>
      </c>
      <c r="I98" s="27" t="s">
        <v>360</v>
      </c>
    </row>
    <row r="99" spans="1:9" x14ac:dyDescent="0.35">
      <c r="A99" s="23"/>
      <c r="B99" s="34"/>
      <c r="C99" s="25"/>
      <c r="D99" s="34"/>
      <c r="E99" s="34"/>
      <c r="F99" s="34"/>
      <c r="G99" s="24" t="str">
        <f>+F98</f>
        <v>10,000.- บาท</v>
      </c>
      <c r="H99" s="35"/>
      <c r="I99" s="24"/>
    </row>
    <row r="100" spans="1:9" x14ac:dyDescent="0.35">
      <c r="A100" s="22"/>
      <c r="B100" s="22" t="s">
        <v>132</v>
      </c>
      <c r="C100" s="28" t="s">
        <v>127</v>
      </c>
      <c r="D100" s="28" t="s">
        <v>127</v>
      </c>
      <c r="E100" s="31" t="s">
        <v>30</v>
      </c>
      <c r="F100" s="22" t="s">
        <v>31</v>
      </c>
      <c r="G100" s="22" t="s">
        <v>31</v>
      </c>
      <c r="H100" s="37" t="s">
        <v>35</v>
      </c>
      <c r="I100" s="37" t="s">
        <v>42</v>
      </c>
    </row>
    <row r="101" spans="1:9" x14ac:dyDescent="0.35">
      <c r="A101" s="26"/>
      <c r="B101" s="32"/>
      <c r="C101" s="32"/>
      <c r="D101" s="32"/>
      <c r="E101" s="32"/>
      <c r="F101" s="33" t="s">
        <v>32</v>
      </c>
      <c r="G101" s="27" t="s">
        <v>33</v>
      </c>
      <c r="H101" s="27" t="s">
        <v>36</v>
      </c>
      <c r="I101" s="27" t="s">
        <v>119</v>
      </c>
    </row>
    <row r="102" spans="1:9" x14ac:dyDescent="0.35">
      <c r="A102" s="26"/>
      <c r="B102" s="32"/>
      <c r="C102" s="32"/>
      <c r="D102" s="32"/>
      <c r="E102" s="32"/>
      <c r="F102" s="40" t="str">
        <f>+D100</f>
        <v>10,000.- บาท</v>
      </c>
      <c r="G102" s="32" t="s">
        <v>34</v>
      </c>
      <c r="H102" s="32" t="s">
        <v>37</v>
      </c>
      <c r="I102" s="27" t="s">
        <v>360</v>
      </c>
    </row>
    <row r="103" spans="1:9" x14ac:dyDescent="0.35">
      <c r="A103" s="23"/>
      <c r="B103" s="34"/>
      <c r="C103" s="25"/>
      <c r="D103" s="34"/>
      <c r="E103" s="34"/>
      <c r="F103" s="34"/>
      <c r="G103" s="24" t="str">
        <f>+F102</f>
        <v>10,000.- บาท</v>
      </c>
      <c r="H103" s="35"/>
      <c r="I103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70" workbookViewId="0">
      <selection activeCell="A70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328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329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53"/>
      <c r="B4" s="53"/>
      <c r="C4" s="19"/>
      <c r="D4" s="53"/>
      <c r="E4" s="53"/>
      <c r="F4" s="53"/>
      <c r="G4" s="53"/>
      <c r="H4" s="53"/>
      <c r="I4" s="53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330</v>
      </c>
      <c r="D6" s="28" t="s">
        <v>330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49</v>
      </c>
      <c r="K7" s="13">
        <v>1100</v>
      </c>
    </row>
    <row r="8" spans="1:14" x14ac:dyDescent="0.35">
      <c r="A8" s="26"/>
      <c r="B8" s="32"/>
      <c r="C8" s="32"/>
      <c r="D8" s="32"/>
      <c r="E8" s="32"/>
      <c r="F8" s="28" t="s">
        <v>330</v>
      </c>
      <c r="G8" s="32" t="s">
        <v>34</v>
      </c>
      <c r="H8" s="32" t="s">
        <v>37</v>
      </c>
      <c r="I8" s="27" t="s">
        <v>331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1,500.-  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332</v>
      </c>
      <c r="D10" s="28" t="s">
        <v>332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55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332</v>
      </c>
      <c r="G12" s="32" t="s">
        <v>34</v>
      </c>
      <c r="H12" s="32" t="s">
        <v>37</v>
      </c>
      <c r="I12" s="27" t="s">
        <v>331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999.93  บาท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333</v>
      </c>
      <c r="D14" s="32" t="s">
        <v>333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55</v>
      </c>
    </row>
    <row r="16" spans="1:14" x14ac:dyDescent="0.35">
      <c r="A16" s="51"/>
      <c r="B16" s="32"/>
      <c r="C16" s="52"/>
      <c r="D16" s="32"/>
      <c r="E16" s="33"/>
      <c r="F16" s="32" t="s">
        <v>333</v>
      </c>
      <c r="G16" s="27" t="s">
        <v>34</v>
      </c>
      <c r="H16" s="33" t="s">
        <v>37</v>
      </c>
      <c r="I16" s="27" t="s">
        <v>331</v>
      </c>
    </row>
    <row r="17" spans="1:14" x14ac:dyDescent="0.35">
      <c r="A17" s="51"/>
      <c r="B17" s="32"/>
      <c r="C17" s="52"/>
      <c r="D17" s="32"/>
      <c r="E17" s="33"/>
      <c r="F17" s="32"/>
      <c r="G17" s="27" t="s">
        <v>333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61</v>
      </c>
      <c r="D18" s="28" t="s">
        <v>61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55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61</v>
      </c>
      <c r="G20" s="32" t="s">
        <v>34</v>
      </c>
      <c r="H20" s="32" t="s">
        <v>37</v>
      </c>
      <c r="I20" s="27" t="s">
        <v>331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>1,200.- บาท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319</v>
      </c>
      <c r="C22" s="28" t="s">
        <v>61</v>
      </c>
      <c r="D22" s="28" t="s">
        <v>61</v>
      </c>
      <c r="E22" s="31" t="s">
        <v>30</v>
      </c>
      <c r="F22" s="22" t="s">
        <v>321</v>
      </c>
      <c r="G22" s="22" t="s">
        <v>321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55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61</v>
      </c>
      <c r="G24" s="32" t="s">
        <v>34</v>
      </c>
      <c r="H24" s="32" t="s">
        <v>37</v>
      </c>
      <c r="I24" s="27" t="s">
        <v>331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1,200.- บาท</v>
      </c>
      <c r="H25" s="35"/>
      <c r="I25" s="24"/>
      <c r="K25" s="13">
        <v>1799.95</v>
      </c>
    </row>
    <row r="26" spans="1:14" x14ac:dyDescent="0.35">
      <c r="A26" s="77" t="s">
        <v>328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329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3"/>
      <c r="B29" s="53"/>
      <c r="C29" s="53"/>
      <c r="D29" s="53"/>
      <c r="E29" s="53"/>
      <c r="F29" s="53"/>
      <c r="G29" s="53"/>
      <c r="H29" s="53"/>
      <c r="I29" s="53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319</v>
      </c>
      <c r="C30" s="28" t="s">
        <v>334</v>
      </c>
      <c r="D30" s="28" t="s">
        <v>335</v>
      </c>
      <c r="E30" s="31" t="s">
        <v>30</v>
      </c>
      <c r="F30" s="22" t="s">
        <v>321</v>
      </c>
      <c r="G30" s="22" t="s">
        <v>321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102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500.- บาท</v>
      </c>
      <c r="G32" s="32" t="s">
        <v>34</v>
      </c>
      <c r="H32" s="32" t="s">
        <v>37</v>
      </c>
      <c r="I32" s="27" t="s">
        <v>331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500.- บาท</v>
      </c>
      <c r="H33" s="35"/>
      <c r="I33" s="24"/>
    </row>
    <row r="34" spans="1:9" x14ac:dyDescent="0.35">
      <c r="A34" s="22" t="s">
        <v>60</v>
      </c>
      <c r="B34" s="22" t="s">
        <v>319</v>
      </c>
      <c r="C34" s="28" t="s">
        <v>185</v>
      </c>
      <c r="D34" s="28" t="s">
        <v>76</v>
      </c>
      <c r="E34" s="31" t="s">
        <v>30</v>
      </c>
      <c r="F34" s="22" t="s">
        <v>321</v>
      </c>
      <c r="G34" s="22" t="s">
        <v>321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158</v>
      </c>
    </row>
    <row r="36" spans="1:9" x14ac:dyDescent="0.35">
      <c r="A36" s="26"/>
      <c r="B36" s="32"/>
      <c r="C36" s="32"/>
      <c r="D36" s="32"/>
      <c r="E36" s="32"/>
      <c r="F36" s="40" t="str">
        <f>+D34</f>
        <v>1,800.- บาท</v>
      </c>
      <c r="G36" s="32" t="s">
        <v>34</v>
      </c>
      <c r="H36" s="32" t="s">
        <v>37</v>
      </c>
      <c r="I36" s="27" t="s">
        <v>331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1,800.- บาท</v>
      </c>
      <c r="H37" s="35"/>
      <c r="I37" s="24"/>
    </row>
    <row r="38" spans="1:9" x14ac:dyDescent="0.35">
      <c r="A38" s="22" t="s">
        <v>63</v>
      </c>
      <c r="B38" s="22" t="s">
        <v>319</v>
      </c>
      <c r="C38" s="28" t="s">
        <v>336</v>
      </c>
      <c r="D38" s="28" t="s">
        <v>337</v>
      </c>
      <c r="E38" s="31" t="s">
        <v>30</v>
      </c>
      <c r="F38" s="22" t="s">
        <v>321</v>
      </c>
      <c r="G38" s="22" t="s">
        <v>321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125</v>
      </c>
    </row>
    <row r="40" spans="1:9" x14ac:dyDescent="0.35">
      <c r="A40" s="26"/>
      <c r="B40" s="32"/>
      <c r="C40" s="32"/>
      <c r="D40" s="32"/>
      <c r="E40" s="32"/>
      <c r="F40" s="33" t="s">
        <v>337</v>
      </c>
      <c r="G40" s="32" t="s">
        <v>34</v>
      </c>
      <c r="H40" s="32" t="s">
        <v>37</v>
      </c>
      <c r="I40" s="27" t="s">
        <v>331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1,500.- บาท</v>
      </c>
      <c r="H41" s="35"/>
      <c r="I41" s="24"/>
    </row>
    <row r="42" spans="1:9" x14ac:dyDescent="0.35">
      <c r="A42" s="22" t="s">
        <v>66</v>
      </c>
      <c r="B42" s="22" t="s">
        <v>319</v>
      </c>
      <c r="C42" s="28" t="s">
        <v>326</v>
      </c>
      <c r="D42" s="28" t="s">
        <v>326</v>
      </c>
      <c r="E42" s="31" t="s">
        <v>30</v>
      </c>
      <c r="F42" s="22" t="s">
        <v>321</v>
      </c>
      <c r="G42" s="22" t="s">
        <v>321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169</v>
      </c>
    </row>
    <row r="44" spans="1:9" x14ac:dyDescent="0.35">
      <c r="A44" s="26"/>
      <c r="B44" s="32"/>
      <c r="C44" s="32"/>
      <c r="D44" s="32"/>
      <c r="E44" s="32"/>
      <c r="F44" s="33" t="s">
        <v>326</v>
      </c>
      <c r="G44" s="32" t="s">
        <v>34</v>
      </c>
      <c r="H44" s="32" t="s">
        <v>37</v>
      </c>
      <c r="I44" s="27" t="s">
        <v>331</v>
      </c>
    </row>
    <row r="45" spans="1:9" x14ac:dyDescent="0.35">
      <c r="A45" s="23"/>
      <c r="B45" s="34"/>
      <c r="C45" s="25"/>
      <c r="D45" s="34"/>
      <c r="E45" s="34"/>
      <c r="F45" s="34"/>
      <c r="G45" s="34" t="s">
        <v>326</v>
      </c>
      <c r="H45" s="35"/>
      <c r="I45" s="24"/>
    </row>
    <row r="46" spans="1:9" x14ac:dyDescent="0.35">
      <c r="A46" s="22" t="s">
        <v>70</v>
      </c>
      <c r="B46" s="22" t="s">
        <v>319</v>
      </c>
      <c r="C46" s="28" t="s">
        <v>320</v>
      </c>
      <c r="D46" s="28" t="s">
        <v>320</v>
      </c>
      <c r="E46" s="31" t="s">
        <v>30</v>
      </c>
      <c r="F46" s="22" t="s">
        <v>321</v>
      </c>
      <c r="G46" s="22" t="s">
        <v>321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59</v>
      </c>
    </row>
    <row r="48" spans="1:9" x14ac:dyDescent="0.35">
      <c r="A48" s="26"/>
      <c r="B48" s="32"/>
      <c r="C48" s="32"/>
      <c r="D48" s="32"/>
      <c r="E48" s="32"/>
      <c r="F48" s="40" t="s">
        <v>320</v>
      </c>
      <c r="G48" s="32" t="s">
        <v>34</v>
      </c>
      <c r="H48" s="32" t="s">
        <v>37</v>
      </c>
      <c r="I48" s="27" t="s">
        <v>331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1,199.97 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328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329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53"/>
      <c r="B54" s="53"/>
      <c r="C54" s="53"/>
      <c r="D54" s="53"/>
      <c r="E54" s="53"/>
      <c r="F54" s="53"/>
      <c r="G54" s="53"/>
      <c r="H54" s="53"/>
      <c r="I54" s="53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338</v>
      </c>
      <c r="C56" s="28" t="s">
        <v>83</v>
      </c>
      <c r="D56" s="28" t="s">
        <v>83</v>
      </c>
      <c r="E56" s="31" t="s">
        <v>339</v>
      </c>
      <c r="F56" s="22" t="s">
        <v>81</v>
      </c>
      <c r="G56" s="22" t="s">
        <v>81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84</v>
      </c>
    </row>
    <row r="58" spans="1:14" x14ac:dyDescent="0.35">
      <c r="A58" s="26"/>
      <c r="B58" s="32"/>
      <c r="C58" s="32"/>
      <c r="D58" s="32"/>
      <c r="E58" s="32"/>
      <c r="F58" s="40" t="str">
        <f>+D56</f>
        <v>9,600.- บาท</v>
      </c>
      <c r="G58" s="32" t="s">
        <v>34</v>
      </c>
      <c r="H58" s="32" t="s">
        <v>37</v>
      </c>
      <c r="I58" s="27" t="s">
        <v>340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9,600.- บาท</v>
      </c>
      <c r="H59" s="35"/>
      <c r="I59" s="24"/>
    </row>
    <row r="60" spans="1:14" x14ac:dyDescent="0.35">
      <c r="A60" s="22" t="s">
        <v>107</v>
      </c>
      <c r="B60" s="22" t="s">
        <v>341</v>
      </c>
      <c r="C60" s="28" t="s">
        <v>342</v>
      </c>
      <c r="D60" s="28" t="s">
        <v>342</v>
      </c>
      <c r="E60" s="31" t="s">
        <v>30</v>
      </c>
      <c r="F60" s="22" t="s">
        <v>343</v>
      </c>
      <c r="G60" s="22" t="s">
        <v>343</v>
      </c>
      <c r="H60" s="37" t="s">
        <v>35</v>
      </c>
      <c r="I60" s="37" t="s">
        <v>42</v>
      </c>
    </row>
    <row r="61" spans="1:14" x14ac:dyDescent="0.35">
      <c r="A61" s="26"/>
      <c r="B61" s="32" t="s">
        <v>220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59</v>
      </c>
    </row>
    <row r="62" spans="1:14" x14ac:dyDescent="0.35">
      <c r="A62" s="26"/>
      <c r="B62" s="32"/>
      <c r="C62" s="32"/>
      <c r="D62" s="32"/>
      <c r="E62" s="32"/>
      <c r="F62" s="40" t="str">
        <f>+D60</f>
        <v>8,270.- บาท</v>
      </c>
      <c r="G62" s="32" t="s">
        <v>34</v>
      </c>
      <c r="H62" s="32" t="s">
        <v>37</v>
      </c>
      <c r="I62" s="27" t="s">
        <v>340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8,270.- บาท</v>
      </c>
      <c r="H63" s="35"/>
      <c r="I63" s="24"/>
    </row>
    <row r="64" spans="1:14" x14ac:dyDescent="0.35">
      <c r="A64" s="22" t="s">
        <v>108</v>
      </c>
      <c r="B64" s="22" t="s">
        <v>344</v>
      </c>
      <c r="C64" s="28" t="s">
        <v>347</v>
      </c>
      <c r="D64" s="28" t="s">
        <v>347</v>
      </c>
      <c r="E64" s="31" t="s">
        <v>30</v>
      </c>
      <c r="F64" s="22" t="s">
        <v>250</v>
      </c>
      <c r="G64" s="22" t="s">
        <v>250</v>
      </c>
      <c r="H64" s="37" t="s">
        <v>35</v>
      </c>
      <c r="I64" s="37" t="s">
        <v>42</v>
      </c>
    </row>
    <row r="65" spans="1:9" x14ac:dyDescent="0.35">
      <c r="A65" s="26"/>
      <c r="B65" s="32" t="s">
        <v>345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59</v>
      </c>
    </row>
    <row r="66" spans="1:9" x14ac:dyDescent="0.35">
      <c r="A66" s="26"/>
      <c r="B66" s="32" t="s">
        <v>346</v>
      </c>
      <c r="C66" s="32"/>
      <c r="D66" s="32"/>
      <c r="E66" s="32"/>
      <c r="F66" s="40" t="str">
        <f>+D64</f>
        <v>2,500.- บาท</v>
      </c>
      <c r="G66" s="32" t="s">
        <v>34</v>
      </c>
      <c r="H66" s="32" t="s">
        <v>37</v>
      </c>
      <c r="I66" s="27" t="s">
        <v>340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2,500.- บาท</v>
      </c>
      <c r="H67" s="35"/>
      <c r="I67" s="24"/>
    </row>
    <row r="68" spans="1:9" x14ac:dyDescent="0.35">
      <c r="A68" s="22" t="s">
        <v>109</v>
      </c>
      <c r="B68" s="22" t="s">
        <v>348</v>
      </c>
      <c r="C68" s="28" t="s">
        <v>93</v>
      </c>
      <c r="D68" s="28" t="s">
        <v>93</v>
      </c>
      <c r="E68" s="31" t="s">
        <v>30</v>
      </c>
      <c r="F68" s="22" t="s">
        <v>350</v>
      </c>
      <c r="G68" s="22" t="s">
        <v>350</v>
      </c>
      <c r="H68" s="37" t="s">
        <v>35</v>
      </c>
      <c r="I68" s="37" t="s">
        <v>42</v>
      </c>
    </row>
    <row r="69" spans="1:9" x14ac:dyDescent="0.35">
      <c r="A69" s="26"/>
      <c r="B69" s="32" t="s">
        <v>349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59</v>
      </c>
    </row>
    <row r="70" spans="1:9" x14ac:dyDescent="0.35">
      <c r="A70" s="26"/>
      <c r="B70" s="32"/>
      <c r="C70" s="32"/>
      <c r="D70" s="32"/>
      <c r="E70" s="32"/>
      <c r="F70" s="40" t="str">
        <f>+D68</f>
        <v>2,000.- บาท</v>
      </c>
      <c r="G70" s="32" t="s">
        <v>34</v>
      </c>
      <c r="H70" s="32" t="s">
        <v>37</v>
      </c>
      <c r="I70" s="27" t="s">
        <v>340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2,000.- บาท</v>
      </c>
      <c r="H71" s="35"/>
      <c r="I71" s="24"/>
    </row>
    <row r="72" spans="1:9" x14ac:dyDescent="0.35">
      <c r="A72" s="22" t="s">
        <v>110</v>
      </c>
      <c r="B72" s="22" t="s">
        <v>338</v>
      </c>
      <c r="C72" s="28" t="s">
        <v>83</v>
      </c>
      <c r="D72" s="28" t="s">
        <v>83</v>
      </c>
      <c r="E72" s="31" t="s">
        <v>339</v>
      </c>
      <c r="F72" s="22" t="s">
        <v>81</v>
      </c>
      <c r="G72" s="22" t="s">
        <v>81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65</v>
      </c>
    </row>
    <row r="74" spans="1:9" x14ac:dyDescent="0.35">
      <c r="A74" s="26"/>
      <c r="B74" s="32"/>
      <c r="C74" s="32"/>
      <c r="D74" s="32"/>
      <c r="E74" s="32"/>
      <c r="F74" s="40" t="str">
        <f>+D72</f>
        <v>9,600.- บาท</v>
      </c>
      <c r="G74" s="32" t="s">
        <v>34</v>
      </c>
      <c r="H74" s="32" t="s">
        <v>37</v>
      </c>
      <c r="I74" s="27" t="s">
        <v>340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9,600.-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328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329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3"/>
      <c r="B81" s="53"/>
      <c r="C81" s="53"/>
      <c r="D81" s="53"/>
      <c r="E81" s="53"/>
      <c r="F81" s="53"/>
      <c r="G81" s="53"/>
      <c r="H81" s="53"/>
      <c r="I81" s="53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110</v>
      </c>
      <c r="B83" s="22" t="s">
        <v>132</v>
      </c>
      <c r="C83" s="28" t="s">
        <v>127</v>
      </c>
      <c r="D83" s="28" t="s">
        <v>127</v>
      </c>
      <c r="E83" s="31" t="s">
        <v>30</v>
      </c>
      <c r="F83" s="22" t="s">
        <v>31</v>
      </c>
      <c r="G83" s="22" t="s">
        <v>31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65</v>
      </c>
    </row>
    <row r="85" spans="1:9" x14ac:dyDescent="0.35">
      <c r="A85" s="26"/>
      <c r="B85" s="32"/>
      <c r="C85" s="32"/>
      <c r="D85" s="32"/>
      <c r="E85" s="32"/>
      <c r="F85" s="40" t="str">
        <f>+D83</f>
        <v>10,000.- บาท</v>
      </c>
      <c r="G85" s="32" t="s">
        <v>34</v>
      </c>
      <c r="H85" s="32" t="s">
        <v>37</v>
      </c>
      <c r="I85" s="27" t="s">
        <v>340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10,000.- บาท</v>
      </c>
      <c r="H86" s="35"/>
      <c r="I86" s="24"/>
    </row>
    <row r="87" spans="1:9" x14ac:dyDescent="0.35">
      <c r="A87" s="22" t="s">
        <v>112</v>
      </c>
      <c r="B87" s="22" t="s">
        <v>341</v>
      </c>
      <c r="C87" s="28" t="s">
        <v>351</v>
      </c>
      <c r="D87" s="28" t="s">
        <v>351</v>
      </c>
      <c r="E87" s="31" t="s">
        <v>30</v>
      </c>
      <c r="F87" s="22" t="s">
        <v>352</v>
      </c>
      <c r="G87" s="22" t="s">
        <v>352</v>
      </c>
      <c r="H87" s="37" t="s">
        <v>35</v>
      </c>
      <c r="I87" s="37" t="s">
        <v>42</v>
      </c>
    </row>
    <row r="88" spans="1:9" x14ac:dyDescent="0.35">
      <c r="A88" s="26"/>
      <c r="B88" s="32" t="s">
        <v>220</v>
      </c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178</v>
      </c>
    </row>
    <row r="89" spans="1:9" x14ac:dyDescent="0.35">
      <c r="A89" s="26"/>
      <c r="B89" s="32"/>
      <c r="C89" s="32"/>
      <c r="D89" s="32"/>
      <c r="E89" s="32"/>
      <c r="F89" s="40" t="str">
        <f>+D87</f>
        <v>2,470.- บาท</v>
      </c>
      <c r="G89" s="32" t="s">
        <v>34</v>
      </c>
      <c r="H89" s="32" t="s">
        <v>37</v>
      </c>
      <c r="I89" s="27" t="s">
        <v>340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2,470.- บาท</v>
      </c>
      <c r="H90" s="35"/>
      <c r="I90" s="24"/>
    </row>
    <row r="91" spans="1:9" x14ac:dyDescent="0.35">
      <c r="A91" s="22" t="s">
        <v>113</v>
      </c>
      <c r="B91" s="22" t="s">
        <v>353</v>
      </c>
      <c r="C91" s="28" t="s">
        <v>354</v>
      </c>
      <c r="D91" s="28" t="s">
        <v>354</v>
      </c>
      <c r="E91" s="31" t="s">
        <v>30</v>
      </c>
      <c r="F91" s="22" t="s">
        <v>355</v>
      </c>
      <c r="G91" s="22" t="s">
        <v>355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182</v>
      </c>
    </row>
    <row r="93" spans="1:9" x14ac:dyDescent="0.35">
      <c r="A93" s="26"/>
      <c r="B93" s="32"/>
      <c r="C93" s="32"/>
      <c r="D93" s="32"/>
      <c r="E93" s="32"/>
      <c r="F93" s="40" t="str">
        <f>+D91</f>
        <v>2,005.- บาท</v>
      </c>
      <c r="G93" s="32" t="s">
        <v>34</v>
      </c>
      <c r="H93" s="32" t="s">
        <v>37</v>
      </c>
      <c r="I93" s="27" t="s">
        <v>340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2,005.- บาท</v>
      </c>
      <c r="H94" s="35"/>
      <c r="I94" s="24"/>
    </row>
  </sheetData>
  <mergeCells count="12">
    <mergeCell ref="A80:I80"/>
    <mergeCell ref="A1:I1"/>
    <mergeCell ref="A2:I2"/>
    <mergeCell ref="A3:I3"/>
    <mergeCell ref="A26:I26"/>
    <mergeCell ref="A27:I27"/>
    <mergeCell ref="A28:I28"/>
    <mergeCell ref="A51:I51"/>
    <mergeCell ref="A52:I52"/>
    <mergeCell ref="A53:I53"/>
    <mergeCell ref="A78:I78"/>
    <mergeCell ref="A79:I7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opLeftCell="A73" workbookViewId="0">
      <selection activeCell="A73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21" style="13" customWidth="1"/>
    <col min="7" max="7" width="22.12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313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312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9"/>
      <c r="B4" s="49"/>
      <c r="C4" s="19"/>
      <c r="D4" s="49"/>
      <c r="E4" s="49"/>
      <c r="F4" s="49"/>
      <c r="G4" s="49"/>
      <c r="H4" s="49"/>
      <c r="I4" s="49"/>
      <c r="J4" s="12"/>
      <c r="K4" s="12"/>
      <c r="L4" s="12"/>
      <c r="M4" s="12"/>
      <c r="N4" s="12"/>
    </row>
    <row r="5" spans="1:14" ht="65.25" customHeight="1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319</v>
      </c>
      <c r="C6" s="28" t="s">
        <v>252</v>
      </c>
      <c r="D6" s="28" t="s">
        <v>252</v>
      </c>
      <c r="E6" s="31" t="s">
        <v>30</v>
      </c>
      <c r="F6" s="22" t="s">
        <v>321</v>
      </c>
      <c r="G6" s="22" t="s">
        <v>321</v>
      </c>
      <c r="H6" s="37" t="s">
        <v>35</v>
      </c>
      <c r="I6" s="37" t="s">
        <v>42</v>
      </c>
    </row>
    <row r="7" spans="1:14" x14ac:dyDescent="0.35">
      <c r="A7" s="26"/>
      <c r="B7" s="32"/>
      <c r="C7" s="32"/>
      <c r="D7" s="32"/>
      <c r="E7" s="32"/>
      <c r="F7" s="32" t="s">
        <v>32</v>
      </c>
      <c r="G7" s="27" t="s">
        <v>33</v>
      </c>
      <c r="H7" s="27" t="s">
        <v>36</v>
      </c>
      <c r="I7" s="27" t="s">
        <v>62</v>
      </c>
      <c r="K7" s="13">
        <v>1100</v>
      </c>
    </row>
    <row r="8" spans="1:14" x14ac:dyDescent="0.35">
      <c r="A8" s="26"/>
      <c r="B8" s="32"/>
      <c r="C8" s="32"/>
      <c r="D8" s="32"/>
      <c r="E8" s="32"/>
      <c r="F8" s="29" t="s">
        <v>252</v>
      </c>
      <c r="G8" s="32" t="s">
        <v>34</v>
      </c>
      <c r="H8" s="32" t="s">
        <v>37</v>
      </c>
      <c r="I8" s="27" t="s">
        <v>316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500.-บาท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319</v>
      </c>
      <c r="C10" s="28" t="s">
        <v>320</v>
      </c>
      <c r="D10" s="28" t="s">
        <v>320</v>
      </c>
      <c r="E10" s="31" t="s">
        <v>30</v>
      </c>
      <c r="F10" s="22" t="s">
        <v>321</v>
      </c>
      <c r="G10" s="22" t="s">
        <v>321</v>
      </c>
      <c r="H10" s="37" t="s">
        <v>35</v>
      </c>
      <c r="I10" s="37" t="s">
        <v>42</v>
      </c>
    </row>
    <row r="11" spans="1:14" x14ac:dyDescent="0.35">
      <c r="A11" s="26"/>
      <c r="B11" s="32"/>
      <c r="C11" s="32"/>
      <c r="D11" s="32"/>
      <c r="E11" s="32"/>
      <c r="F11" s="32" t="s">
        <v>32</v>
      </c>
      <c r="G11" s="27" t="s">
        <v>33</v>
      </c>
      <c r="H11" s="27" t="s">
        <v>36</v>
      </c>
      <c r="I11" s="27" t="s">
        <v>49</v>
      </c>
      <c r="K11" s="13">
        <v>1100</v>
      </c>
    </row>
    <row r="12" spans="1:14" x14ac:dyDescent="0.35">
      <c r="A12" s="26"/>
      <c r="B12" s="32"/>
      <c r="C12" s="32"/>
      <c r="D12" s="32"/>
      <c r="E12" s="32"/>
      <c r="F12" s="29" t="s">
        <v>322</v>
      </c>
      <c r="G12" s="32" t="s">
        <v>34</v>
      </c>
      <c r="H12" s="32" t="s">
        <v>37</v>
      </c>
      <c r="I12" s="27" t="s">
        <v>316</v>
      </c>
      <c r="K12" s="13">
        <v>2000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 xml:space="preserve">1,199.97 บาท </v>
      </c>
      <c r="H13" s="35"/>
      <c r="I13" s="24"/>
      <c r="K13" s="13">
        <v>1799.95</v>
      </c>
    </row>
    <row r="14" spans="1:14" x14ac:dyDescent="0.35">
      <c r="A14" s="51">
        <v>3</v>
      </c>
      <c r="B14" s="32" t="s">
        <v>319</v>
      </c>
      <c r="C14" s="52" t="s">
        <v>323</v>
      </c>
      <c r="D14" s="32" t="s">
        <v>323</v>
      </c>
      <c r="E14" s="33" t="s">
        <v>30</v>
      </c>
      <c r="F14" s="32" t="s">
        <v>321</v>
      </c>
      <c r="G14" s="27" t="s">
        <v>321</v>
      </c>
      <c r="H14" s="33" t="s">
        <v>35</v>
      </c>
      <c r="I14" s="27" t="s">
        <v>42</v>
      </c>
    </row>
    <row r="15" spans="1:14" x14ac:dyDescent="0.35">
      <c r="A15" s="51"/>
      <c r="B15" s="32"/>
      <c r="C15" s="52"/>
      <c r="D15" s="32"/>
      <c r="E15" s="33"/>
      <c r="F15" s="32" t="s">
        <v>32</v>
      </c>
      <c r="G15" s="27" t="s">
        <v>33</v>
      </c>
      <c r="H15" s="33" t="s">
        <v>36</v>
      </c>
      <c r="I15" s="27" t="s">
        <v>202</v>
      </c>
    </row>
    <row r="16" spans="1:14" x14ac:dyDescent="0.35">
      <c r="A16" s="51"/>
      <c r="B16" s="32"/>
      <c r="C16" s="52"/>
      <c r="D16" s="32"/>
      <c r="E16" s="33"/>
      <c r="F16" s="32" t="s">
        <v>323</v>
      </c>
      <c r="G16" s="27" t="s">
        <v>34</v>
      </c>
      <c r="H16" s="33" t="s">
        <v>37</v>
      </c>
      <c r="I16" s="27" t="s">
        <v>316</v>
      </c>
    </row>
    <row r="17" spans="1:14" x14ac:dyDescent="0.35">
      <c r="A17" s="51"/>
      <c r="B17" s="32"/>
      <c r="C17" s="52"/>
      <c r="D17" s="32"/>
      <c r="E17" s="33"/>
      <c r="F17" s="32"/>
      <c r="G17" s="27" t="s">
        <v>323</v>
      </c>
      <c r="H17" s="33"/>
      <c r="I17" s="27"/>
    </row>
    <row r="18" spans="1:14" x14ac:dyDescent="0.35">
      <c r="A18" s="22" t="s">
        <v>50</v>
      </c>
      <c r="B18" s="22" t="s">
        <v>319</v>
      </c>
      <c r="C18" s="28" t="s">
        <v>320</v>
      </c>
      <c r="D18" s="28" t="s">
        <v>320</v>
      </c>
      <c r="E18" s="31" t="s">
        <v>30</v>
      </c>
      <c r="F18" s="22" t="s">
        <v>321</v>
      </c>
      <c r="G18" s="22" t="s">
        <v>321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2" t="s">
        <v>32</v>
      </c>
      <c r="G19" s="27" t="s">
        <v>33</v>
      </c>
      <c r="H19" s="27" t="s">
        <v>36</v>
      </c>
      <c r="I19" s="27" t="s">
        <v>49</v>
      </c>
      <c r="K19" s="13">
        <v>1100</v>
      </c>
    </row>
    <row r="20" spans="1:14" x14ac:dyDescent="0.35">
      <c r="A20" s="26"/>
      <c r="B20" s="32"/>
      <c r="C20" s="32"/>
      <c r="D20" s="32"/>
      <c r="E20" s="32"/>
      <c r="F20" s="29" t="s">
        <v>322</v>
      </c>
      <c r="G20" s="32" t="s">
        <v>34</v>
      </c>
      <c r="H20" s="32" t="s">
        <v>37</v>
      </c>
      <c r="I20" s="27" t="s">
        <v>316</v>
      </c>
      <c r="K20" s="13">
        <v>2000</v>
      </c>
    </row>
    <row r="21" spans="1:14" x14ac:dyDescent="0.35">
      <c r="A21" s="23"/>
      <c r="B21" s="34"/>
      <c r="C21" s="25"/>
      <c r="D21" s="34"/>
      <c r="E21" s="34"/>
      <c r="F21" s="34"/>
      <c r="G21" s="24" t="str">
        <f>+F20</f>
        <v xml:space="preserve">1,199.97 บาท </v>
      </c>
      <c r="H21" s="35"/>
      <c r="I21" s="24"/>
      <c r="K21" s="13">
        <v>1799.95</v>
      </c>
    </row>
    <row r="22" spans="1:14" x14ac:dyDescent="0.35">
      <c r="A22" s="22" t="s">
        <v>53</v>
      </c>
      <c r="B22" s="22" t="s">
        <v>309</v>
      </c>
      <c r="C22" s="28" t="s">
        <v>314</v>
      </c>
      <c r="D22" s="28" t="s">
        <v>314</v>
      </c>
      <c r="E22" s="31" t="s">
        <v>233</v>
      </c>
      <c r="F22" s="22" t="s">
        <v>81</v>
      </c>
      <c r="G22" s="22" t="s">
        <v>315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2" t="s">
        <v>32</v>
      </c>
      <c r="G23" s="27" t="s">
        <v>33</v>
      </c>
      <c r="H23" s="27" t="s">
        <v>36</v>
      </c>
      <c r="I23" s="27" t="s">
        <v>263</v>
      </c>
      <c r="K23" s="13">
        <v>1100</v>
      </c>
    </row>
    <row r="24" spans="1:14" x14ac:dyDescent="0.35">
      <c r="A24" s="26"/>
      <c r="B24" s="32"/>
      <c r="C24" s="32"/>
      <c r="D24" s="32"/>
      <c r="E24" s="32"/>
      <c r="F24" s="29" t="s">
        <v>314</v>
      </c>
      <c r="G24" s="32" t="s">
        <v>34</v>
      </c>
      <c r="H24" s="32" t="s">
        <v>37</v>
      </c>
      <c r="I24" s="27" t="s">
        <v>316</v>
      </c>
      <c r="K24" s="13">
        <v>2000</v>
      </c>
    </row>
    <row r="25" spans="1:14" x14ac:dyDescent="0.35">
      <c r="A25" s="23"/>
      <c r="B25" s="34"/>
      <c r="C25" s="25"/>
      <c r="D25" s="34"/>
      <c r="E25" s="34"/>
      <c r="F25" s="34"/>
      <c r="G25" s="24" t="str">
        <f>+F24</f>
        <v>2,200.-บาท</v>
      </c>
      <c r="H25" s="35"/>
      <c r="I25" s="24"/>
      <c r="K25" s="13">
        <v>1799.95</v>
      </c>
    </row>
    <row r="26" spans="1:14" x14ac:dyDescent="0.35">
      <c r="A26" s="77" t="s">
        <v>313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318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50"/>
      <c r="B29" s="50"/>
      <c r="C29" s="50"/>
      <c r="D29" s="50"/>
      <c r="E29" s="50"/>
      <c r="F29" s="50"/>
      <c r="G29" s="50"/>
      <c r="H29" s="50"/>
      <c r="I29" s="50"/>
      <c r="J29" s="12"/>
      <c r="K29" s="12"/>
      <c r="L29" s="12"/>
      <c r="M29" s="12"/>
      <c r="N29" s="12"/>
    </row>
    <row r="30" spans="1:14" x14ac:dyDescent="0.35">
      <c r="A30" s="22" t="s">
        <v>56</v>
      </c>
      <c r="B30" s="22" t="s">
        <v>310</v>
      </c>
      <c r="C30" s="28" t="s">
        <v>256</v>
      </c>
      <c r="D30" s="28" t="s">
        <v>256</v>
      </c>
      <c r="E30" s="31" t="s">
        <v>233</v>
      </c>
      <c r="F30" s="22" t="s">
        <v>81</v>
      </c>
      <c r="G30" s="22" t="s">
        <v>315</v>
      </c>
      <c r="H30" s="37" t="s">
        <v>35</v>
      </c>
      <c r="I30" s="37" t="s">
        <v>42</v>
      </c>
      <c r="K30" s="13">
        <v>999.91</v>
      </c>
    </row>
    <row r="31" spans="1:14" x14ac:dyDescent="0.35">
      <c r="A31" s="26"/>
      <c r="B31" s="32"/>
      <c r="C31" s="32"/>
      <c r="D31" s="32"/>
      <c r="E31" s="32"/>
      <c r="F31" s="33" t="s">
        <v>32</v>
      </c>
      <c r="G31" s="27" t="s">
        <v>33</v>
      </c>
      <c r="H31" s="27" t="s">
        <v>36</v>
      </c>
      <c r="I31" s="27" t="s">
        <v>263</v>
      </c>
      <c r="K31" s="13">
        <v>1700</v>
      </c>
    </row>
    <row r="32" spans="1:14" x14ac:dyDescent="0.35">
      <c r="A32" s="26"/>
      <c r="B32" s="32"/>
      <c r="C32" s="32"/>
      <c r="D32" s="32"/>
      <c r="E32" s="32"/>
      <c r="F32" s="40" t="str">
        <f>+D30</f>
        <v>9,400.-บาท</v>
      </c>
      <c r="G32" s="32" t="s">
        <v>34</v>
      </c>
      <c r="H32" s="32" t="s">
        <v>37</v>
      </c>
      <c r="I32" s="27" t="s">
        <v>316</v>
      </c>
      <c r="K32" s="13">
        <f>+K7+K8+K9+K30+K31</f>
        <v>7599.86</v>
      </c>
    </row>
    <row r="33" spans="1:9" x14ac:dyDescent="0.35">
      <c r="A33" s="23"/>
      <c r="B33" s="34"/>
      <c r="C33" s="25"/>
      <c r="D33" s="34"/>
      <c r="E33" s="34"/>
      <c r="F33" s="34"/>
      <c r="G33" s="24" t="str">
        <f>+F32</f>
        <v>9,400.-บาท</v>
      </c>
      <c r="H33" s="35"/>
      <c r="I33" s="24"/>
    </row>
    <row r="34" spans="1:9" x14ac:dyDescent="0.35">
      <c r="A34" s="22" t="s">
        <v>60</v>
      </c>
      <c r="B34" s="22" t="s">
        <v>132</v>
      </c>
      <c r="C34" s="28" t="s">
        <v>134</v>
      </c>
      <c r="D34" s="28" t="s">
        <v>134</v>
      </c>
      <c r="E34" s="31" t="s">
        <v>30</v>
      </c>
      <c r="F34" s="22" t="s">
        <v>31</v>
      </c>
      <c r="G34" s="22" t="s">
        <v>31</v>
      </c>
      <c r="H34" s="37" t="s">
        <v>35</v>
      </c>
      <c r="I34" s="37" t="s">
        <v>42</v>
      </c>
    </row>
    <row r="35" spans="1:9" x14ac:dyDescent="0.35">
      <c r="A35" s="26"/>
      <c r="B35" s="32"/>
      <c r="C35" s="32"/>
      <c r="D35" s="32"/>
      <c r="E35" s="32"/>
      <c r="F35" s="33" t="s">
        <v>32</v>
      </c>
      <c r="G35" s="27" t="s">
        <v>33</v>
      </c>
      <c r="H35" s="27" t="s">
        <v>36</v>
      </c>
      <c r="I35" s="27" t="s">
        <v>263</v>
      </c>
    </row>
    <row r="36" spans="1:9" x14ac:dyDescent="0.35">
      <c r="A36" s="26"/>
      <c r="B36" s="32"/>
      <c r="C36" s="32"/>
      <c r="D36" s="32"/>
      <c r="E36" s="32"/>
      <c r="F36" s="40" t="str">
        <f>+D34</f>
        <v>10,000.-บาท</v>
      </c>
      <c r="G36" s="32" t="s">
        <v>34</v>
      </c>
      <c r="H36" s="32" t="s">
        <v>37</v>
      </c>
      <c r="I36" s="27" t="s">
        <v>316</v>
      </c>
    </row>
    <row r="37" spans="1:9" x14ac:dyDescent="0.35">
      <c r="A37" s="23"/>
      <c r="B37" s="34"/>
      <c r="C37" s="25"/>
      <c r="D37" s="34"/>
      <c r="E37" s="34"/>
      <c r="F37" s="34"/>
      <c r="G37" s="24" t="str">
        <f>+F36</f>
        <v>10,000.-บาท</v>
      </c>
      <c r="H37" s="35"/>
      <c r="I37" s="24"/>
    </row>
    <row r="38" spans="1:9" x14ac:dyDescent="0.35">
      <c r="A38" s="22" t="s">
        <v>63</v>
      </c>
      <c r="B38" s="22" t="s">
        <v>310</v>
      </c>
      <c r="C38" s="28" t="s">
        <v>256</v>
      </c>
      <c r="D38" s="28" t="s">
        <v>256</v>
      </c>
      <c r="E38" s="31" t="s">
        <v>233</v>
      </c>
      <c r="F38" s="22" t="s">
        <v>81</v>
      </c>
      <c r="G38" s="22" t="s">
        <v>315</v>
      </c>
      <c r="H38" s="37" t="s">
        <v>35</v>
      </c>
      <c r="I38" s="37" t="s">
        <v>42</v>
      </c>
    </row>
    <row r="39" spans="1:9" x14ac:dyDescent="0.35">
      <c r="A39" s="26"/>
      <c r="B39" s="32"/>
      <c r="C39" s="32"/>
      <c r="D39" s="32"/>
      <c r="E39" s="32"/>
      <c r="F39" s="33" t="s">
        <v>32</v>
      </c>
      <c r="G39" s="27" t="s">
        <v>33</v>
      </c>
      <c r="H39" s="27" t="s">
        <v>36</v>
      </c>
      <c r="I39" s="27" t="s">
        <v>317</v>
      </c>
    </row>
    <row r="40" spans="1:9" x14ac:dyDescent="0.35">
      <c r="A40" s="26"/>
      <c r="B40" s="32"/>
      <c r="C40" s="32"/>
      <c r="D40" s="32"/>
      <c r="E40" s="32"/>
      <c r="F40" s="33" t="s">
        <v>256</v>
      </c>
      <c r="G40" s="32" t="s">
        <v>34</v>
      </c>
      <c r="H40" s="32" t="s">
        <v>37</v>
      </c>
      <c r="I40" s="27" t="s">
        <v>316</v>
      </c>
    </row>
    <row r="41" spans="1:9" x14ac:dyDescent="0.35">
      <c r="A41" s="23"/>
      <c r="B41" s="34"/>
      <c r="C41" s="25"/>
      <c r="D41" s="34"/>
      <c r="E41" s="34"/>
      <c r="F41" s="34"/>
      <c r="G41" s="34" t="str">
        <f>+F40</f>
        <v>9,400.-บาท</v>
      </c>
      <c r="H41" s="35"/>
      <c r="I41" s="24"/>
    </row>
    <row r="42" spans="1:9" x14ac:dyDescent="0.35">
      <c r="A42" s="22" t="s">
        <v>66</v>
      </c>
      <c r="B42" s="22" t="s">
        <v>132</v>
      </c>
      <c r="C42" s="28" t="s">
        <v>134</v>
      </c>
      <c r="D42" s="28" t="s">
        <v>134</v>
      </c>
      <c r="E42" s="31" t="s">
        <v>30</v>
      </c>
      <c r="F42" s="22" t="s">
        <v>31</v>
      </c>
      <c r="G42" s="22" t="s">
        <v>31</v>
      </c>
      <c r="H42" s="37" t="s">
        <v>35</v>
      </c>
      <c r="I42" s="37" t="s">
        <v>42</v>
      </c>
    </row>
    <row r="43" spans="1:9" x14ac:dyDescent="0.35">
      <c r="A43" s="26"/>
      <c r="B43" s="32"/>
      <c r="C43" s="32"/>
      <c r="D43" s="32"/>
      <c r="E43" s="32"/>
      <c r="F43" s="33" t="s">
        <v>32</v>
      </c>
      <c r="G43" s="27" t="s">
        <v>33</v>
      </c>
      <c r="H43" s="27" t="s">
        <v>36</v>
      </c>
      <c r="I43" s="27" t="s">
        <v>317</v>
      </c>
    </row>
    <row r="44" spans="1:9" x14ac:dyDescent="0.35">
      <c r="A44" s="26"/>
      <c r="B44" s="32"/>
      <c r="C44" s="32"/>
      <c r="D44" s="32"/>
      <c r="E44" s="32"/>
      <c r="F44" s="33" t="s">
        <v>134</v>
      </c>
      <c r="G44" s="32" t="s">
        <v>34</v>
      </c>
      <c r="H44" s="32" t="s">
        <v>37</v>
      </c>
      <c r="I44" s="27" t="s">
        <v>316</v>
      </c>
    </row>
    <row r="45" spans="1:9" x14ac:dyDescent="0.35">
      <c r="A45" s="23"/>
      <c r="B45" s="34"/>
      <c r="C45" s="25"/>
      <c r="D45" s="34"/>
      <c r="E45" s="34"/>
      <c r="F45" s="34"/>
      <c r="G45" s="34" t="s">
        <v>134</v>
      </c>
      <c r="H45" s="35"/>
      <c r="I45" s="24"/>
    </row>
    <row r="46" spans="1:9" x14ac:dyDescent="0.35">
      <c r="A46" s="22" t="s">
        <v>70</v>
      </c>
      <c r="B46" s="22" t="s">
        <v>310</v>
      </c>
      <c r="C46" s="28" t="s">
        <v>256</v>
      </c>
      <c r="D46" s="28" t="s">
        <v>256</v>
      </c>
      <c r="E46" s="31" t="s">
        <v>233</v>
      </c>
      <c r="F46" s="22" t="s">
        <v>81</v>
      </c>
      <c r="G46" s="22" t="s">
        <v>306</v>
      </c>
      <c r="H46" s="37" t="s">
        <v>35</v>
      </c>
      <c r="I46" s="37" t="s">
        <v>42</v>
      </c>
    </row>
    <row r="47" spans="1:9" x14ac:dyDescent="0.35">
      <c r="A47" s="26"/>
      <c r="B47" s="32"/>
      <c r="C47" s="32"/>
      <c r="D47" s="32"/>
      <c r="E47" s="32"/>
      <c r="F47" s="33" t="s">
        <v>32</v>
      </c>
      <c r="G47" s="27" t="s">
        <v>33</v>
      </c>
      <c r="H47" s="27" t="s">
        <v>36</v>
      </c>
      <c r="I47" s="27" t="s">
        <v>119</v>
      </c>
    </row>
    <row r="48" spans="1:9" x14ac:dyDescent="0.35">
      <c r="A48" s="26"/>
      <c r="B48" s="32"/>
      <c r="C48" s="32"/>
      <c r="D48" s="32"/>
      <c r="E48" s="32"/>
      <c r="F48" s="40" t="str">
        <f>+D46</f>
        <v>9,400.-บาท</v>
      </c>
      <c r="G48" s="32" t="s">
        <v>34</v>
      </c>
      <c r="H48" s="32" t="s">
        <v>37</v>
      </c>
      <c r="I48" s="27" t="s">
        <v>316</v>
      </c>
    </row>
    <row r="49" spans="1:14" x14ac:dyDescent="0.35">
      <c r="A49" s="23"/>
      <c r="B49" s="34"/>
      <c r="C49" s="25"/>
      <c r="D49" s="34"/>
      <c r="E49" s="34"/>
      <c r="F49" s="34"/>
      <c r="G49" s="24" t="str">
        <f>+F48</f>
        <v>9,400.-บาท</v>
      </c>
      <c r="H49" s="35"/>
      <c r="I49" s="24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313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318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9"/>
      <c r="B54" s="49"/>
      <c r="C54" s="49"/>
      <c r="D54" s="49"/>
      <c r="E54" s="49"/>
      <c r="F54" s="49"/>
      <c r="G54" s="49"/>
      <c r="H54" s="49"/>
      <c r="I54" s="49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73</v>
      </c>
      <c r="B56" s="22" t="s">
        <v>319</v>
      </c>
      <c r="C56" s="28" t="s">
        <v>324</v>
      </c>
      <c r="D56" s="28" t="s">
        <v>324</v>
      </c>
      <c r="E56" s="31" t="s">
        <v>30</v>
      </c>
      <c r="F56" s="22" t="s">
        <v>321</v>
      </c>
      <c r="G56" s="22" t="s">
        <v>321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202</v>
      </c>
    </row>
    <row r="58" spans="1:14" x14ac:dyDescent="0.35">
      <c r="A58" s="26"/>
      <c r="B58" s="32"/>
      <c r="C58" s="32"/>
      <c r="D58" s="32"/>
      <c r="E58" s="32"/>
      <c r="F58" s="40" t="str">
        <f>+D56</f>
        <v>999.86 บาท</v>
      </c>
      <c r="G58" s="32" t="s">
        <v>34</v>
      </c>
      <c r="H58" s="32" t="s">
        <v>37</v>
      </c>
      <c r="I58" s="27" t="s">
        <v>316</v>
      </c>
    </row>
    <row r="59" spans="1:14" x14ac:dyDescent="0.35">
      <c r="A59" s="23"/>
      <c r="B59" s="34"/>
      <c r="C59" s="25"/>
      <c r="D59" s="34"/>
      <c r="E59" s="34"/>
      <c r="F59" s="34"/>
      <c r="G59" s="24" t="str">
        <f>+F58</f>
        <v>999.86 บาท</v>
      </c>
      <c r="H59" s="35"/>
      <c r="I59" s="24"/>
    </row>
    <row r="60" spans="1:14" x14ac:dyDescent="0.35">
      <c r="A60" s="22" t="s">
        <v>107</v>
      </c>
      <c r="B60" s="22" t="s">
        <v>319</v>
      </c>
      <c r="C60" s="28" t="s">
        <v>325</v>
      </c>
      <c r="D60" s="28" t="s">
        <v>325</v>
      </c>
      <c r="E60" s="31" t="s">
        <v>30</v>
      </c>
      <c r="F60" s="22" t="s">
        <v>321</v>
      </c>
      <c r="G60" s="22" t="s">
        <v>321</v>
      </c>
      <c r="H60" s="37" t="s">
        <v>35</v>
      </c>
      <c r="I60" s="37" t="s">
        <v>42</v>
      </c>
    </row>
    <row r="61" spans="1:14" x14ac:dyDescent="0.35">
      <c r="A61" s="26"/>
      <c r="B61" s="32"/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49</v>
      </c>
    </row>
    <row r="62" spans="1:14" x14ac:dyDescent="0.35">
      <c r="A62" s="26"/>
      <c r="B62" s="32"/>
      <c r="C62" s="32"/>
      <c r="D62" s="32"/>
      <c r="E62" s="32"/>
      <c r="F62" s="40" t="str">
        <f>+D60</f>
        <v>1,400.-บาท</v>
      </c>
      <c r="G62" s="32" t="s">
        <v>34</v>
      </c>
      <c r="H62" s="32" t="s">
        <v>37</v>
      </c>
      <c r="I62" s="27" t="s">
        <v>316</v>
      </c>
    </row>
    <row r="63" spans="1:14" x14ac:dyDescent="0.35">
      <c r="A63" s="23"/>
      <c r="B63" s="34"/>
      <c r="C63" s="25"/>
      <c r="D63" s="34"/>
      <c r="E63" s="34"/>
      <c r="F63" s="34"/>
      <c r="G63" s="24" t="str">
        <f>+F62</f>
        <v>1,400.-บาท</v>
      </c>
      <c r="H63" s="35"/>
      <c r="I63" s="24"/>
    </row>
    <row r="64" spans="1:14" x14ac:dyDescent="0.35">
      <c r="A64" s="22" t="s">
        <v>108</v>
      </c>
      <c r="B64" s="22" t="s">
        <v>319</v>
      </c>
      <c r="C64" s="28" t="s">
        <v>324</v>
      </c>
      <c r="D64" s="28" t="s">
        <v>324</v>
      </c>
      <c r="E64" s="31" t="s">
        <v>30</v>
      </c>
      <c r="F64" s="22" t="s">
        <v>321</v>
      </c>
      <c r="G64" s="22" t="s">
        <v>321</v>
      </c>
      <c r="H64" s="37" t="s">
        <v>35</v>
      </c>
      <c r="I64" s="37" t="s">
        <v>42</v>
      </c>
    </row>
    <row r="65" spans="1:9" x14ac:dyDescent="0.35">
      <c r="A65" s="26"/>
      <c r="B65" s="32"/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55</v>
      </c>
    </row>
    <row r="66" spans="1:9" x14ac:dyDescent="0.35">
      <c r="A66" s="26"/>
      <c r="B66" s="32"/>
      <c r="C66" s="32"/>
      <c r="D66" s="32"/>
      <c r="E66" s="32"/>
      <c r="F66" s="40" t="str">
        <f>+D64</f>
        <v>999.86 บาท</v>
      </c>
      <c r="G66" s="32" t="s">
        <v>34</v>
      </c>
      <c r="H66" s="32" t="s">
        <v>37</v>
      </c>
      <c r="I66" s="27" t="s">
        <v>316</v>
      </c>
    </row>
    <row r="67" spans="1:9" x14ac:dyDescent="0.35">
      <c r="A67" s="23"/>
      <c r="B67" s="34"/>
      <c r="C67" s="25"/>
      <c r="D67" s="34"/>
      <c r="E67" s="34"/>
      <c r="F67" s="34"/>
      <c r="G67" s="24" t="str">
        <f>+F66</f>
        <v>999.86 บาท</v>
      </c>
      <c r="H67" s="35"/>
      <c r="I67" s="24"/>
    </row>
    <row r="68" spans="1:9" x14ac:dyDescent="0.35">
      <c r="A68" s="22" t="s">
        <v>109</v>
      </c>
      <c r="B68" s="22" t="s">
        <v>319</v>
      </c>
      <c r="C68" s="28" t="s">
        <v>326</v>
      </c>
      <c r="D68" s="28" t="s">
        <v>326</v>
      </c>
      <c r="E68" s="31" t="s">
        <v>30</v>
      </c>
      <c r="F68" s="22" t="s">
        <v>321</v>
      </c>
      <c r="G68" s="22" t="s">
        <v>321</v>
      </c>
      <c r="H68" s="37" t="s">
        <v>35</v>
      </c>
      <c r="I68" s="37" t="s">
        <v>42</v>
      </c>
    </row>
    <row r="69" spans="1:9" x14ac:dyDescent="0.35">
      <c r="A69" s="26"/>
      <c r="B69" s="32"/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102</v>
      </c>
    </row>
    <row r="70" spans="1:9" x14ac:dyDescent="0.35">
      <c r="A70" s="26"/>
      <c r="B70" s="32"/>
      <c r="C70" s="32"/>
      <c r="D70" s="32"/>
      <c r="E70" s="32"/>
      <c r="F70" s="40" t="str">
        <f>+D68</f>
        <v>999.93 บาท</v>
      </c>
      <c r="G70" s="32" t="s">
        <v>34</v>
      </c>
      <c r="H70" s="32" t="s">
        <v>37</v>
      </c>
      <c r="I70" s="27" t="s">
        <v>316</v>
      </c>
    </row>
    <row r="71" spans="1:9" x14ac:dyDescent="0.35">
      <c r="A71" s="23"/>
      <c r="B71" s="34"/>
      <c r="C71" s="25"/>
      <c r="D71" s="34"/>
      <c r="E71" s="34"/>
      <c r="F71" s="34"/>
      <c r="G71" s="24" t="str">
        <f>+F70</f>
        <v>999.93 บาท</v>
      </c>
      <c r="H71" s="35"/>
      <c r="I71" s="24"/>
    </row>
    <row r="72" spans="1:9" x14ac:dyDescent="0.35">
      <c r="A72" s="22" t="s">
        <v>110</v>
      </c>
      <c r="B72" s="22" t="s">
        <v>319</v>
      </c>
      <c r="C72" s="28" t="s">
        <v>327</v>
      </c>
      <c r="D72" s="28" t="s">
        <v>327</v>
      </c>
      <c r="E72" s="31" t="s">
        <v>30</v>
      </c>
      <c r="F72" s="22" t="s">
        <v>321</v>
      </c>
      <c r="G72" s="22" t="s">
        <v>321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59</v>
      </c>
    </row>
    <row r="74" spans="1:9" x14ac:dyDescent="0.35">
      <c r="A74" s="26"/>
      <c r="B74" s="32"/>
      <c r="C74" s="32"/>
      <c r="D74" s="32"/>
      <c r="E74" s="32"/>
      <c r="F74" s="40" t="str">
        <f>+D72</f>
        <v>1,499.99 บาท</v>
      </c>
      <c r="G74" s="32" t="s">
        <v>34</v>
      </c>
      <c r="H74" s="32" t="s">
        <v>37</v>
      </c>
      <c r="I74" s="27" t="s">
        <v>316</v>
      </c>
    </row>
    <row r="75" spans="1:9" x14ac:dyDescent="0.35">
      <c r="A75" s="23"/>
      <c r="B75" s="34"/>
      <c r="C75" s="25"/>
      <c r="D75" s="34"/>
      <c r="E75" s="34"/>
      <c r="F75" s="34"/>
      <c r="G75" s="24" t="str">
        <f>+F74</f>
        <v>1,499.99 บาท</v>
      </c>
      <c r="H75" s="35"/>
      <c r="I75" s="24"/>
    </row>
    <row r="77" spans="1:9" x14ac:dyDescent="0.35">
      <c r="A77" s="38"/>
      <c r="B77" s="33"/>
      <c r="C77" s="39"/>
      <c r="D77" s="33"/>
      <c r="E77" s="33"/>
      <c r="F77" s="33"/>
      <c r="G77" s="33"/>
      <c r="H77" s="33"/>
      <c r="I77" s="40"/>
    </row>
    <row r="78" spans="1:9" x14ac:dyDescent="0.35">
      <c r="A78" s="77" t="s">
        <v>313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138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77" t="s">
        <v>318</v>
      </c>
      <c r="B80" s="77"/>
      <c r="C80" s="77"/>
      <c r="D80" s="77"/>
      <c r="E80" s="77"/>
      <c r="F80" s="77"/>
      <c r="G80" s="77"/>
      <c r="H80" s="77"/>
      <c r="I80" s="77"/>
    </row>
    <row r="81" spans="1:9" x14ac:dyDescent="0.35">
      <c r="A81" s="50"/>
      <c r="B81" s="50"/>
      <c r="C81" s="50"/>
      <c r="D81" s="50"/>
      <c r="E81" s="50"/>
      <c r="F81" s="50"/>
      <c r="G81" s="50"/>
      <c r="H81" s="50"/>
      <c r="I81" s="50"/>
    </row>
    <row r="82" spans="1:9" ht="63" x14ac:dyDescent="0.35">
      <c r="A82" s="15" t="s">
        <v>0</v>
      </c>
      <c r="B82" s="16" t="s">
        <v>1</v>
      </c>
      <c r="C82" s="20" t="s">
        <v>2</v>
      </c>
      <c r="D82" s="15" t="s">
        <v>3</v>
      </c>
      <c r="E82" s="17" t="s">
        <v>4</v>
      </c>
      <c r="F82" s="17" t="s">
        <v>8</v>
      </c>
      <c r="G82" s="17" t="s">
        <v>5</v>
      </c>
      <c r="H82" s="17" t="s">
        <v>6</v>
      </c>
      <c r="I82" s="17" t="s">
        <v>7</v>
      </c>
    </row>
    <row r="83" spans="1:9" x14ac:dyDescent="0.35">
      <c r="A83" s="22" t="s">
        <v>111</v>
      </c>
      <c r="B83" s="22" t="s">
        <v>319</v>
      </c>
      <c r="C83" s="28" t="s">
        <v>327</v>
      </c>
      <c r="D83" s="28" t="s">
        <v>327</v>
      </c>
      <c r="E83" s="31" t="s">
        <v>30</v>
      </c>
      <c r="F83" s="22" t="s">
        <v>321</v>
      </c>
      <c r="G83" s="22" t="s">
        <v>321</v>
      </c>
      <c r="H83" s="37" t="s">
        <v>35</v>
      </c>
      <c r="I83" s="37" t="s">
        <v>42</v>
      </c>
    </row>
    <row r="84" spans="1:9" x14ac:dyDescent="0.35">
      <c r="A84" s="26"/>
      <c r="B84" s="32"/>
      <c r="C84" s="32"/>
      <c r="D84" s="32"/>
      <c r="E84" s="32"/>
      <c r="F84" s="33" t="s">
        <v>32</v>
      </c>
      <c r="G84" s="27" t="s">
        <v>33</v>
      </c>
      <c r="H84" s="27" t="s">
        <v>36</v>
      </c>
      <c r="I84" s="27" t="s">
        <v>62</v>
      </c>
    </row>
    <row r="85" spans="1:9" x14ac:dyDescent="0.35">
      <c r="A85" s="26"/>
      <c r="B85" s="32"/>
      <c r="C85" s="32"/>
      <c r="D85" s="32"/>
      <c r="E85" s="32"/>
      <c r="F85" s="40" t="str">
        <f>+D83</f>
        <v>1,499.99 บาท</v>
      </c>
      <c r="G85" s="32" t="s">
        <v>34</v>
      </c>
      <c r="H85" s="32" t="s">
        <v>37</v>
      </c>
      <c r="I85" s="27" t="s">
        <v>316</v>
      </c>
    </row>
    <row r="86" spans="1:9" x14ac:dyDescent="0.35">
      <c r="A86" s="23"/>
      <c r="B86" s="34"/>
      <c r="C86" s="25"/>
      <c r="D86" s="34"/>
      <c r="E86" s="34"/>
      <c r="F86" s="34"/>
      <c r="G86" s="24" t="str">
        <f>+F85</f>
        <v>1,499.99 บาท</v>
      </c>
      <c r="H86" s="35"/>
      <c r="I86" s="24"/>
    </row>
    <row r="87" spans="1:9" x14ac:dyDescent="0.35">
      <c r="A87" s="22" t="s">
        <v>112</v>
      </c>
      <c r="B87" s="22" t="s">
        <v>319</v>
      </c>
      <c r="C87" s="28" t="s">
        <v>262</v>
      </c>
      <c r="D87" s="28" t="s">
        <v>262</v>
      </c>
      <c r="E87" s="31" t="s">
        <v>30</v>
      </c>
      <c r="F87" s="22" t="s">
        <v>321</v>
      </c>
      <c r="G87" s="22" t="s">
        <v>321</v>
      </c>
      <c r="H87" s="37" t="s">
        <v>35</v>
      </c>
      <c r="I87" s="37" t="s">
        <v>42</v>
      </c>
    </row>
    <row r="88" spans="1:9" x14ac:dyDescent="0.35">
      <c r="A88" s="26"/>
      <c r="B88" s="32"/>
      <c r="C88" s="32"/>
      <c r="D88" s="32"/>
      <c r="E88" s="32"/>
      <c r="F88" s="33" t="s">
        <v>32</v>
      </c>
      <c r="G88" s="27" t="s">
        <v>33</v>
      </c>
      <c r="H88" s="27" t="s">
        <v>36</v>
      </c>
      <c r="I88" s="27" t="s">
        <v>285</v>
      </c>
    </row>
    <row r="89" spans="1:9" x14ac:dyDescent="0.35">
      <c r="A89" s="26"/>
      <c r="B89" s="32"/>
      <c r="C89" s="32"/>
      <c r="D89" s="32"/>
      <c r="E89" s="32"/>
      <c r="F89" s="40" t="str">
        <f>+D87</f>
        <v>999.97 บาท</v>
      </c>
      <c r="G89" s="32" t="s">
        <v>34</v>
      </c>
      <c r="H89" s="32" t="s">
        <v>37</v>
      </c>
      <c r="I89" s="27" t="s">
        <v>316</v>
      </c>
    </row>
    <row r="90" spans="1:9" x14ac:dyDescent="0.35">
      <c r="A90" s="23"/>
      <c r="B90" s="34"/>
      <c r="C90" s="25"/>
      <c r="D90" s="34"/>
      <c r="E90" s="34"/>
      <c r="F90" s="34"/>
      <c r="G90" s="24" t="str">
        <f>+F89</f>
        <v>999.97 บาท</v>
      </c>
      <c r="H90" s="35"/>
      <c r="I90" s="24"/>
    </row>
    <row r="91" spans="1:9" x14ac:dyDescent="0.35">
      <c r="A91" s="22" t="s">
        <v>113</v>
      </c>
      <c r="B91" s="22" t="s">
        <v>319</v>
      </c>
      <c r="C91" s="28" t="s">
        <v>262</v>
      </c>
      <c r="D91" s="28" t="s">
        <v>262</v>
      </c>
      <c r="E91" s="31" t="s">
        <v>30</v>
      </c>
      <c r="F91" s="22" t="s">
        <v>321</v>
      </c>
      <c r="G91" s="22" t="s">
        <v>321</v>
      </c>
      <c r="H91" s="37" t="s">
        <v>35</v>
      </c>
      <c r="I91" s="37" t="s">
        <v>42</v>
      </c>
    </row>
    <row r="92" spans="1:9" x14ac:dyDescent="0.35">
      <c r="A92" s="26"/>
      <c r="B92" s="32"/>
      <c r="C92" s="32"/>
      <c r="D92" s="32"/>
      <c r="E92" s="32"/>
      <c r="F92" s="33" t="s">
        <v>32</v>
      </c>
      <c r="G92" s="27" t="s">
        <v>33</v>
      </c>
      <c r="H92" s="27" t="s">
        <v>36</v>
      </c>
      <c r="I92" s="27" t="s">
        <v>69</v>
      </c>
    </row>
    <row r="93" spans="1:9" x14ac:dyDescent="0.35">
      <c r="A93" s="26"/>
      <c r="B93" s="32"/>
      <c r="C93" s="32"/>
      <c r="D93" s="32"/>
      <c r="E93" s="32"/>
      <c r="F93" s="40" t="str">
        <f>+D91</f>
        <v>999.97 บาท</v>
      </c>
      <c r="G93" s="32" t="s">
        <v>34</v>
      </c>
      <c r="H93" s="32" t="s">
        <v>37</v>
      </c>
      <c r="I93" s="27" t="s">
        <v>316</v>
      </c>
    </row>
    <row r="94" spans="1:9" x14ac:dyDescent="0.35">
      <c r="A94" s="23"/>
      <c r="B94" s="34"/>
      <c r="C94" s="25"/>
      <c r="D94" s="34"/>
      <c r="E94" s="34"/>
      <c r="F94" s="34"/>
      <c r="G94" s="24" t="str">
        <f>+F93</f>
        <v>999.97 บาท</v>
      </c>
      <c r="H94" s="35"/>
      <c r="I94" s="24"/>
    </row>
    <row r="95" spans="1:9" x14ac:dyDescent="0.35">
      <c r="A95" s="22" t="s">
        <v>114</v>
      </c>
      <c r="B95" s="22" t="s">
        <v>319</v>
      </c>
      <c r="C95" s="28" t="s">
        <v>103</v>
      </c>
      <c r="D95" s="28" t="s">
        <v>103</v>
      </c>
      <c r="E95" s="31" t="s">
        <v>30</v>
      </c>
      <c r="F95" s="22" t="s">
        <v>321</v>
      </c>
      <c r="G95" s="22" t="s">
        <v>321</v>
      </c>
      <c r="H95" s="37" t="s">
        <v>35</v>
      </c>
      <c r="I95" s="37" t="s">
        <v>42</v>
      </c>
    </row>
    <row r="96" spans="1:9" x14ac:dyDescent="0.35">
      <c r="A96" s="26"/>
      <c r="B96" s="32"/>
      <c r="C96" s="32"/>
      <c r="D96" s="32"/>
      <c r="E96" s="32"/>
      <c r="F96" s="33" t="s">
        <v>32</v>
      </c>
      <c r="G96" s="27" t="s">
        <v>33</v>
      </c>
      <c r="H96" s="27" t="s">
        <v>36</v>
      </c>
      <c r="I96" s="27" t="s">
        <v>212</v>
      </c>
    </row>
    <row r="97" spans="1:9" x14ac:dyDescent="0.35">
      <c r="A97" s="26"/>
      <c r="B97" s="32"/>
      <c r="C97" s="32"/>
      <c r="D97" s="32"/>
      <c r="E97" s="32"/>
      <c r="F97" s="40" t="str">
        <f>+D95</f>
        <v>1,199.93 บาท</v>
      </c>
      <c r="G97" s="32" t="s">
        <v>34</v>
      </c>
      <c r="H97" s="32" t="s">
        <v>37</v>
      </c>
      <c r="I97" s="27" t="s">
        <v>316</v>
      </c>
    </row>
    <row r="98" spans="1:9" x14ac:dyDescent="0.35">
      <c r="A98" s="23"/>
      <c r="B98" s="34"/>
      <c r="C98" s="25"/>
      <c r="D98" s="34"/>
      <c r="E98" s="34"/>
      <c r="F98" s="34"/>
      <c r="G98" s="24" t="str">
        <f>+F97</f>
        <v>1,199.93 บาท</v>
      </c>
      <c r="H98" s="35"/>
      <c r="I98" s="24"/>
    </row>
    <row r="99" spans="1:9" x14ac:dyDescent="0.35">
      <c r="A99" s="22" t="s">
        <v>114</v>
      </c>
      <c r="B99" s="22" t="s">
        <v>319</v>
      </c>
      <c r="C99" s="28" t="s">
        <v>184</v>
      </c>
      <c r="D99" s="28" t="s">
        <v>184</v>
      </c>
      <c r="E99" s="31" t="s">
        <v>30</v>
      </c>
      <c r="F99" s="22" t="s">
        <v>321</v>
      </c>
      <c r="G99" s="22" t="s">
        <v>321</v>
      </c>
      <c r="H99" s="37" t="s">
        <v>35</v>
      </c>
      <c r="I99" s="37" t="s">
        <v>42</v>
      </c>
    </row>
    <row r="100" spans="1:9" x14ac:dyDescent="0.35">
      <c r="A100" s="26"/>
      <c r="B100" s="32"/>
      <c r="C100" s="32"/>
      <c r="D100" s="32"/>
      <c r="E100" s="32"/>
      <c r="F100" s="33" t="s">
        <v>32</v>
      </c>
      <c r="G100" s="27" t="s">
        <v>33</v>
      </c>
      <c r="H100" s="27" t="s">
        <v>36</v>
      </c>
      <c r="I100" s="27" t="s">
        <v>317</v>
      </c>
    </row>
    <row r="101" spans="1:9" x14ac:dyDescent="0.35">
      <c r="A101" s="26"/>
      <c r="B101" s="32"/>
      <c r="C101" s="32"/>
      <c r="D101" s="32"/>
      <c r="E101" s="32"/>
      <c r="F101" s="40" t="str">
        <f>+D99</f>
        <v>1,000.-บาท</v>
      </c>
      <c r="G101" s="32" t="s">
        <v>34</v>
      </c>
      <c r="H101" s="32" t="s">
        <v>37</v>
      </c>
      <c r="I101" s="27" t="s">
        <v>316</v>
      </c>
    </row>
    <row r="102" spans="1:9" x14ac:dyDescent="0.35">
      <c r="A102" s="23"/>
      <c r="B102" s="34"/>
      <c r="C102" s="25"/>
      <c r="D102" s="34"/>
      <c r="E102" s="34"/>
      <c r="F102" s="34"/>
      <c r="G102" s="24" t="str">
        <f>+F101</f>
        <v>1,000.-บาท</v>
      </c>
      <c r="H102" s="35"/>
      <c r="I102" s="24"/>
    </row>
  </sheetData>
  <mergeCells count="12">
    <mergeCell ref="A78:I78"/>
    <mergeCell ref="A79:I79"/>
    <mergeCell ref="A80:I80"/>
    <mergeCell ref="A1:I1"/>
    <mergeCell ref="A2:I2"/>
    <mergeCell ref="A3:I3"/>
    <mergeCell ref="A51:I51"/>
    <mergeCell ref="A52:I52"/>
    <mergeCell ref="A53:I53"/>
    <mergeCell ref="A26:I26"/>
    <mergeCell ref="A27:I27"/>
    <mergeCell ref="A28:I28"/>
  </mergeCells>
  <pageMargins left="0.7" right="0.7" top="0.75" bottom="0.75" header="0.3" footer="0.3"/>
  <pageSetup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22" workbookViewId="0">
      <selection activeCell="A27" sqref="A1:XFD1048576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290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289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8"/>
      <c r="B4" s="48"/>
      <c r="C4" s="19"/>
      <c r="D4" s="48"/>
      <c r="E4" s="48"/>
      <c r="F4" s="48"/>
      <c r="G4" s="48"/>
      <c r="H4" s="48"/>
      <c r="I4" s="48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291</v>
      </c>
      <c r="D6" s="28" t="s">
        <v>291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292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28" t="s">
        <v>291</v>
      </c>
      <c r="G8" s="32" t="s">
        <v>34</v>
      </c>
      <c r="H8" s="32" t="s">
        <v>37</v>
      </c>
      <c r="I8" s="27" t="s">
        <v>293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6,400.-บาท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294</v>
      </c>
      <c r="C10" s="28" t="s">
        <v>295</v>
      </c>
      <c r="D10" s="28" t="s">
        <v>295</v>
      </c>
      <c r="E10" s="31" t="s">
        <v>30</v>
      </c>
      <c r="F10" s="22" t="s">
        <v>299</v>
      </c>
      <c r="G10" s="22" t="s">
        <v>299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/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296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610.-บาท</v>
      </c>
      <c r="G12" s="32" t="s">
        <v>34</v>
      </c>
      <c r="H12" s="32" t="s">
        <v>37</v>
      </c>
      <c r="I12" s="27" t="s">
        <v>293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610.-บาท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298</v>
      </c>
      <c r="D14" s="28" t="s">
        <v>298</v>
      </c>
      <c r="E14" s="31" t="s">
        <v>30</v>
      </c>
      <c r="F14" s="22" t="s">
        <v>245</v>
      </c>
      <c r="G14" s="22" t="s">
        <v>245</v>
      </c>
      <c r="H14" s="37" t="s">
        <v>35</v>
      </c>
      <c r="I14" s="37" t="s">
        <v>42</v>
      </c>
    </row>
    <row r="15" spans="1:14" x14ac:dyDescent="0.35">
      <c r="A15" s="26"/>
      <c r="B15" s="32" t="s">
        <v>297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180</v>
      </c>
    </row>
    <row r="16" spans="1:14" x14ac:dyDescent="0.35">
      <c r="A16" s="26"/>
      <c r="B16" s="32"/>
      <c r="C16" s="32"/>
      <c r="D16" s="32"/>
      <c r="E16" s="32"/>
      <c r="F16" s="40" t="str">
        <f>+D14</f>
        <v>650.-บาท</v>
      </c>
      <c r="G16" s="32" t="s">
        <v>34</v>
      </c>
      <c r="H16" s="32" t="s">
        <v>37</v>
      </c>
      <c r="I16" s="27" t="s">
        <v>293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650.-บาท</v>
      </c>
      <c r="H17" s="35"/>
      <c r="I17" s="24"/>
    </row>
    <row r="18" spans="1:14" x14ac:dyDescent="0.35">
      <c r="A18" s="22" t="s">
        <v>50</v>
      </c>
      <c r="B18" s="22" t="s">
        <v>300</v>
      </c>
      <c r="C18" s="28" t="s">
        <v>301</v>
      </c>
      <c r="D18" s="28" t="s">
        <v>301</v>
      </c>
      <c r="E18" s="31" t="s">
        <v>30</v>
      </c>
      <c r="F18" s="22" t="s">
        <v>154</v>
      </c>
      <c r="G18" s="22" t="s">
        <v>154</v>
      </c>
      <c r="H18" s="37" t="s">
        <v>35</v>
      </c>
      <c r="I18" s="37" t="s">
        <v>42</v>
      </c>
    </row>
    <row r="19" spans="1:14" x14ac:dyDescent="0.35">
      <c r="A19" s="26"/>
      <c r="B19" s="32" t="s">
        <v>219</v>
      </c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180</v>
      </c>
    </row>
    <row r="20" spans="1:14" x14ac:dyDescent="0.35">
      <c r="A20" s="26"/>
      <c r="B20" s="32" t="s">
        <v>220</v>
      </c>
      <c r="C20" s="32"/>
      <c r="D20" s="32"/>
      <c r="E20" s="32"/>
      <c r="F20" s="33" t="s">
        <v>301</v>
      </c>
      <c r="G20" s="32" t="s">
        <v>34</v>
      </c>
      <c r="H20" s="32" t="s">
        <v>37</v>
      </c>
      <c r="I20" s="27" t="s">
        <v>293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7,020.-บาท</v>
      </c>
      <c r="H21" s="35"/>
      <c r="I21" s="24"/>
    </row>
    <row r="22" spans="1:14" x14ac:dyDescent="0.35">
      <c r="A22" s="22" t="s">
        <v>53</v>
      </c>
      <c r="B22" s="22" t="s">
        <v>302</v>
      </c>
      <c r="C22" s="28" t="s">
        <v>90</v>
      </c>
      <c r="D22" s="28" t="s">
        <v>90</v>
      </c>
      <c r="E22" s="31" t="s">
        <v>30</v>
      </c>
      <c r="F22" s="22" t="s">
        <v>303</v>
      </c>
      <c r="G22" s="22" t="s">
        <v>303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186</v>
      </c>
    </row>
    <row r="24" spans="1:14" x14ac:dyDescent="0.35">
      <c r="A24" s="26"/>
      <c r="B24" s="32"/>
      <c r="C24" s="32"/>
      <c r="D24" s="32"/>
      <c r="E24" s="32"/>
      <c r="F24" s="33" t="s">
        <v>90</v>
      </c>
      <c r="G24" s="32" t="s">
        <v>34</v>
      </c>
      <c r="H24" s="32" t="s">
        <v>37</v>
      </c>
      <c r="I24" s="27" t="s">
        <v>293</v>
      </c>
    </row>
    <row r="25" spans="1:14" x14ac:dyDescent="0.35">
      <c r="A25" s="23"/>
      <c r="B25" s="34"/>
      <c r="C25" s="25"/>
      <c r="D25" s="34"/>
      <c r="E25" s="34"/>
      <c r="F25" s="34"/>
      <c r="G25" s="34" t="s">
        <v>90</v>
      </c>
      <c r="H25" s="35"/>
      <c r="I25" s="24"/>
    </row>
    <row r="26" spans="1:14" x14ac:dyDescent="0.35">
      <c r="A26" s="77" t="s">
        <v>290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289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8"/>
      <c r="B29" s="48"/>
      <c r="C29" s="48"/>
      <c r="D29" s="48"/>
      <c r="E29" s="48"/>
      <c r="F29" s="48"/>
      <c r="G29" s="48"/>
      <c r="H29" s="48"/>
      <c r="I29" s="48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304</v>
      </c>
      <c r="C31" s="28" t="s">
        <v>305</v>
      </c>
      <c r="D31" s="28" t="s">
        <v>305</v>
      </c>
      <c r="E31" s="31" t="s">
        <v>30</v>
      </c>
      <c r="F31" s="22" t="s">
        <v>306</v>
      </c>
      <c r="G31" s="22" t="s">
        <v>306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307</v>
      </c>
    </row>
    <row r="33" spans="1:9" x14ac:dyDescent="0.35">
      <c r="A33" s="26"/>
      <c r="B33" s="32"/>
      <c r="C33" s="32"/>
      <c r="D33" s="32"/>
      <c r="E33" s="32"/>
      <c r="F33" s="40" t="str">
        <f>+D31</f>
        <v>648.-บาท</v>
      </c>
      <c r="G33" s="32" t="s">
        <v>34</v>
      </c>
      <c r="H33" s="32" t="s">
        <v>37</v>
      </c>
      <c r="I33" s="27" t="s">
        <v>308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648.-บาท</v>
      </c>
      <c r="H34" s="35"/>
      <c r="I34" s="24"/>
    </row>
    <row r="35" spans="1:9" x14ac:dyDescent="0.35">
      <c r="A35" s="22" t="s">
        <v>60</v>
      </c>
      <c r="B35" s="22" t="s">
        <v>309</v>
      </c>
      <c r="C35" s="28" t="s">
        <v>79</v>
      </c>
      <c r="D35" s="28" t="s">
        <v>79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/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115</v>
      </c>
    </row>
    <row r="37" spans="1:9" x14ac:dyDescent="0.35">
      <c r="A37" s="26"/>
      <c r="B37" s="32"/>
      <c r="C37" s="32"/>
      <c r="D37" s="32"/>
      <c r="E37" s="32"/>
      <c r="F37" s="40" t="str">
        <f>+D35</f>
        <v>4,400.-บาท</v>
      </c>
      <c r="G37" s="32" t="s">
        <v>34</v>
      </c>
      <c r="H37" s="32" t="s">
        <v>37</v>
      </c>
      <c r="I37" s="27" t="s">
        <v>308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4,400.-บาท</v>
      </c>
      <c r="H38" s="35"/>
      <c r="I38" s="24"/>
    </row>
    <row r="39" spans="1:9" x14ac:dyDescent="0.35">
      <c r="A39" s="22" t="s">
        <v>63</v>
      </c>
      <c r="B39" s="22" t="s">
        <v>310</v>
      </c>
      <c r="C39" s="28" t="s">
        <v>258</v>
      </c>
      <c r="D39" s="28" t="s">
        <v>258</v>
      </c>
      <c r="E39" s="31" t="s">
        <v>233</v>
      </c>
      <c r="F39" s="22" t="s">
        <v>81</v>
      </c>
      <c r="G39" s="22" t="s">
        <v>81</v>
      </c>
      <c r="H39" s="37" t="s">
        <v>35</v>
      </c>
      <c r="I39" s="37" t="s">
        <v>42</v>
      </c>
    </row>
    <row r="40" spans="1:9" x14ac:dyDescent="0.35">
      <c r="A40" s="26"/>
      <c r="B40" s="32"/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115</v>
      </c>
    </row>
    <row r="41" spans="1:9" x14ac:dyDescent="0.35">
      <c r="A41" s="26"/>
      <c r="B41" s="32"/>
      <c r="C41" s="32"/>
      <c r="D41" s="32"/>
      <c r="E41" s="32"/>
      <c r="F41" s="40" t="str">
        <f>+D39</f>
        <v>9,460.-บาท</v>
      </c>
      <c r="G41" s="32" t="s">
        <v>34</v>
      </c>
      <c r="H41" s="32" t="s">
        <v>37</v>
      </c>
      <c r="I41" s="27" t="s">
        <v>308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9,460.-บาท</v>
      </c>
      <c r="H42" s="35"/>
      <c r="I42" s="24"/>
    </row>
    <row r="43" spans="1:9" x14ac:dyDescent="0.35">
      <c r="A43" s="22" t="s">
        <v>66</v>
      </c>
      <c r="B43" s="22" t="s">
        <v>310</v>
      </c>
      <c r="C43" s="28" t="s">
        <v>256</v>
      </c>
      <c r="D43" s="28" t="s">
        <v>256</v>
      </c>
      <c r="E43" s="31" t="s">
        <v>233</v>
      </c>
      <c r="F43" s="22" t="s">
        <v>81</v>
      </c>
      <c r="G43" s="37" t="s">
        <v>81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285</v>
      </c>
    </row>
    <row r="45" spans="1:9" x14ac:dyDescent="0.35">
      <c r="A45" s="26"/>
      <c r="B45" s="32"/>
      <c r="C45" s="32"/>
      <c r="D45" s="32"/>
      <c r="E45" s="32"/>
      <c r="F45" s="33" t="s">
        <v>256</v>
      </c>
      <c r="G45" s="32" t="s">
        <v>34</v>
      </c>
      <c r="H45" s="32" t="s">
        <v>37</v>
      </c>
      <c r="I45" s="27" t="s">
        <v>308</v>
      </c>
    </row>
    <row r="46" spans="1:9" x14ac:dyDescent="0.35">
      <c r="A46" s="23"/>
      <c r="B46" s="34"/>
      <c r="C46" s="25"/>
      <c r="D46" s="34"/>
      <c r="E46" s="34"/>
      <c r="F46" s="34"/>
      <c r="G46" s="34" t="s">
        <v>256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290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311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8"/>
      <c r="B54" s="48"/>
      <c r="C54" s="19"/>
      <c r="D54" s="48"/>
      <c r="E54" s="48"/>
      <c r="F54" s="48"/>
      <c r="G54" s="48"/>
      <c r="H54" s="48"/>
      <c r="I54" s="48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132</v>
      </c>
      <c r="C56" s="28" t="s">
        <v>134</v>
      </c>
      <c r="D56" s="28" t="s">
        <v>134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283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293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</sheetData>
  <mergeCells count="9">
    <mergeCell ref="A51:I51"/>
    <mergeCell ref="A52:I52"/>
    <mergeCell ref="A53:I53"/>
    <mergeCell ref="A1:I1"/>
    <mergeCell ref="A2:I2"/>
    <mergeCell ref="A3:I3"/>
    <mergeCell ref="A26:I26"/>
    <mergeCell ref="A27:I27"/>
    <mergeCell ref="A28:I28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9"/>
  <sheetViews>
    <sheetView topLeftCell="A70" workbookViewId="0">
      <selection activeCell="B107" sqref="B107"/>
    </sheetView>
  </sheetViews>
  <sheetFormatPr defaultColWidth="9" defaultRowHeight="21" x14ac:dyDescent="0.35"/>
  <cols>
    <col min="1" max="1" width="6.75" style="18" customWidth="1"/>
    <col min="2" max="2" width="17" style="13" bestFit="1" customWidth="1"/>
    <col min="3" max="3" width="16.125" style="21" bestFit="1" customWidth="1"/>
    <col min="4" max="4" width="10.875" style="13" customWidth="1"/>
    <col min="5" max="5" width="18.375" style="13" customWidth="1"/>
    <col min="6" max="6" width="19.25" style="13" customWidth="1"/>
    <col min="7" max="7" width="19.375" style="13" customWidth="1"/>
    <col min="8" max="8" width="19" style="13" bestFit="1" customWidth="1"/>
    <col min="9" max="9" width="18.75" style="13" customWidth="1"/>
    <col min="10" max="16384" width="9" style="13"/>
  </cols>
  <sheetData>
    <row r="1" spans="1:14" x14ac:dyDescent="0.35">
      <c r="A1" s="77" t="s">
        <v>199</v>
      </c>
      <c r="B1" s="77"/>
      <c r="C1" s="77"/>
      <c r="D1" s="77"/>
      <c r="E1" s="77"/>
      <c r="F1" s="77"/>
      <c r="G1" s="77"/>
      <c r="H1" s="77"/>
      <c r="I1" s="77"/>
      <c r="J1" s="12"/>
      <c r="K1" s="12"/>
      <c r="L1" s="12"/>
      <c r="M1" s="12"/>
      <c r="N1" s="12"/>
    </row>
    <row r="2" spans="1:14" x14ac:dyDescent="0.35">
      <c r="A2" s="77" t="s">
        <v>138</v>
      </c>
      <c r="B2" s="77"/>
      <c r="C2" s="77"/>
      <c r="D2" s="77"/>
      <c r="E2" s="77"/>
      <c r="F2" s="77"/>
      <c r="G2" s="77"/>
      <c r="H2" s="77"/>
      <c r="I2" s="77"/>
      <c r="J2" s="12"/>
      <c r="K2" s="12"/>
      <c r="L2" s="12"/>
      <c r="M2" s="12"/>
      <c r="N2" s="12"/>
    </row>
    <row r="3" spans="1:14" x14ac:dyDescent="0.35">
      <c r="A3" s="77" t="s">
        <v>217</v>
      </c>
      <c r="B3" s="77"/>
      <c r="C3" s="77"/>
      <c r="D3" s="77"/>
      <c r="E3" s="77"/>
      <c r="F3" s="77"/>
      <c r="G3" s="77"/>
      <c r="H3" s="77"/>
      <c r="I3" s="77"/>
      <c r="J3" s="12"/>
      <c r="K3" s="12"/>
      <c r="L3" s="12"/>
      <c r="M3" s="12"/>
      <c r="N3" s="12"/>
    </row>
    <row r="4" spans="1:14" x14ac:dyDescent="0.35">
      <c r="A4" s="46"/>
      <c r="B4" s="46"/>
      <c r="C4" s="19"/>
      <c r="D4" s="46"/>
      <c r="E4" s="46"/>
      <c r="F4" s="46"/>
      <c r="G4" s="46"/>
      <c r="H4" s="46"/>
      <c r="I4" s="46"/>
      <c r="J4" s="12"/>
      <c r="K4" s="12"/>
      <c r="L4" s="12"/>
      <c r="M4" s="12"/>
      <c r="N4" s="12"/>
    </row>
    <row r="5" spans="1:14" ht="63" x14ac:dyDescent="0.35">
      <c r="A5" s="15" t="s">
        <v>0</v>
      </c>
      <c r="B5" s="16" t="s">
        <v>1</v>
      </c>
      <c r="C5" s="20" t="s">
        <v>2</v>
      </c>
      <c r="D5" s="15" t="s">
        <v>3</v>
      </c>
      <c r="E5" s="17" t="s">
        <v>4</v>
      </c>
      <c r="F5" s="17" t="s">
        <v>8</v>
      </c>
      <c r="G5" s="17" t="s">
        <v>5</v>
      </c>
      <c r="H5" s="17" t="s">
        <v>6</v>
      </c>
      <c r="I5" s="17" t="s">
        <v>7</v>
      </c>
    </row>
    <row r="6" spans="1:14" x14ac:dyDescent="0.35">
      <c r="A6" s="22" t="s">
        <v>39</v>
      </c>
      <c r="B6" s="22" t="s">
        <v>218</v>
      </c>
      <c r="C6" s="28" t="s">
        <v>221</v>
      </c>
      <c r="D6" s="28" t="s">
        <v>221</v>
      </c>
      <c r="E6" s="31" t="s">
        <v>30</v>
      </c>
      <c r="F6" s="22" t="s">
        <v>154</v>
      </c>
      <c r="G6" s="22" t="s">
        <v>154</v>
      </c>
      <c r="H6" s="37" t="s">
        <v>35</v>
      </c>
      <c r="I6" s="37" t="s">
        <v>42</v>
      </c>
    </row>
    <row r="7" spans="1:14" x14ac:dyDescent="0.35">
      <c r="A7" s="26"/>
      <c r="B7" s="32" t="s">
        <v>219</v>
      </c>
      <c r="C7" s="32"/>
      <c r="D7" s="32"/>
      <c r="E7" s="32"/>
      <c r="F7" s="33" t="s">
        <v>32</v>
      </c>
      <c r="G7" s="27" t="s">
        <v>33</v>
      </c>
      <c r="H7" s="27" t="s">
        <v>36</v>
      </c>
      <c r="I7" s="27" t="s">
        <v>222</v>
      </c>
      <c r="K7" s="13">
        <v>1100</v>
      </c>
    </row>
    <row r="8" spans="1:14" x14ac:dyDescent="0.35">
      <c r="A8" s="26"/>
      <c r="B8" s="32" t="s">
        <v>220</v>
      </c>
      <c r="C8" s="32"/>
      <c r="D8" s="32"/>
      <c r="E8" s="32"/>
      <c r="F8" s="40" t="str">
        <f>+D6</f>
        <v>3,080.-บาท</v>
      </c>
      <c r="G8" s="32" t="s">
        <v>34</v>
      </c>
      <c r="H8" s="32" t="s">
        <v>37</v>
      </c>
      <c r="I8" s="27" t="s">
        <v>223</v>
      </c>
      <c r="K8" s="13">
        <v>2000</v>
      </c>
    </row>
    <row r="9" spans="1:14" x14ac:dyDescent="0.35">
      <c r="A9" s="23"/>
      <c r="B9" s="34"/>
      <c r="C9" s="25"/>
      <c r="D9" s="34"/>
      <c r="E9" s="34"/>
      <c r="F9" s="34"/>
      <c r="G9" s="24" t="str">
        <f>+F8</f>
        <v>3,080.-บาท</v>
      </c>
      <c r="H9" s="35"/>
      <c r="I9" s="24"/>
      <c r="K9" s="13">
        <v>1799.95</v>
      </c>
    </row>
    <row r="10" spans="1:14" x14ac:dyDescent="0.35">
      <c r="A10" s="22" t="s">
        <v>40</v>
      </c>
      <c r="B10" s="22" t="s">
        <v>227</v>
      </c>
      <c r="C10" s="28" t="s">
        <v>225</v>
      </c>
      <c r="D10" s="28" t="s">
        <v>226</v>
      </c>
      <c r="E10" s="31" t="s">
        <v>30</v>
      </c>
      <c r="F10" s="22" t="s">
        <v>96</v>
      </c>
      <c r="G10" s="22" t="s">
        <v>96</v>
      </c>
      <c r="H10" s="37" t="s">
        <v>35</v>
      </c>
      <c r="I10" s="37" t="s">
        <v>42</v>
      </c>
      <c r="K10" s="13">
        <v>999.91</v>
      </c>
    </row>
    <row r="11" spans="1:14" x14ac:dyDescent="0.35">
      <c r="A11" s="26"/>
      <c r="B11" s="32" t="s">
        <v>224</v>
      </c>
      <c r="C11" s="32"/>
      <c r="D11" s="32"/>
      <c r="E11" s="32"/>
      <c r="F11" s="33" t="s">
        <v>32</v>
      </c>
      <c r="G11" s="27" t="s">
        <v>33</v>
      </c>
      <c r="H11" s="27" t="s">
        <v>36</v>
      </c>
      <c r="I11" s="27" t="s">
        <v>222</v>
      </c>
      <c r="K11" s="13">
        <v>1700</v>
      </c>
    </row>
    <row r="12" spans="1:14" x14ac:dyDescent="0.35">
      <c r="A12" s="26"/>
      <c r="B12" s="32"/>
      <c r="C12" s="32"/>
      <c r="D12" s="32"/>
      <c r="E12" s="32"/>
      <c r="F12" s="40" t="str">
        <f>+D10</f>
        <v>2,390.- บาท</v>
      </c>
      <c r="G12" s="32" t="s">
        <v>34</v>
      </c>
      <c r="H12" s="32" t="s">
        <v>37</v>
      </c>
      <c r="I12" s="27" t="s">
        <v>223</v>
      </c>
      <c r="K12" s="13">
        <f>+K7+K8+K9+K10+K11</f>
        <v>7599.86</v>
      </c>
    </row>
    <row r="13" spans="1:14" x14ac:dyDescent="0.35">
      <c r="A13" s="23"/>
      <c r="B13" s="34"/>
      <c r="C13" s="25"/>
      <c r="D13" s="34"/>
      <c r="E13" s="34"/>
      <c r="F13" s="34"/>
      <c r="G13" s="24" t="str">
        <f>+F12</f>
        <v>2,390.- บาท</v>
      </c>
      <c r="H13" s="35"/>
      <c r="I13" s="24"/>
    </row>
    <row r="14" spans="1:14" x14ac:dyDescent="0.35">
      <c r="A14" s="22" t="s">
        <v>44</v>
      </c>
      <c r="B14" s="22" t="s">
        <v>218</v>
      </c>
      <c r="C14" s="28" t="s">
        <v>228</v>
      </c>
      <c r="D14" s="28" t="s">
        <v>228</v>
      </c>
      <c r="E14" s="31" t="s">
        <v>30</v>
      </c>
      <c r="F14" s="22" t="s">
        <v>154</v>
      </c>
      <c r="G14" s="22" t="s">
        <v>154</v>
      </c>
      <c r="H14" s="37" t="s">
        <v>35</v>
      </c>
      <c r="I14" s="37" t="s">
        <v>42</v>
      </c>
    </row>
    <row r="15" spans="1:14" x14ac:dyDescent="0.35">
      <c r="A15" s="26"/>
      <c r="B15" s="32" t="s">
        <v>219</v>
      </c>
      <c r="C15" s="32"/>
      <c r="D15" s="32"/>
      <c r="E15" s="32"/>
      <c r="F15" s="33" t="s">
        <v>32</v>
      </c>
      <c r="G15" s="27" t="s">
        <v>33</v>
      </c>
      <c r="H15" s="27" t="s">
        <v>36</v>
      </c>
      <c r="I15" s="27" t="s">
        <v>222</v>
      </c>
    </row>
    <row r="16" spans="1:14" x14ac:dyDescent="0.35">
      <c r="A16" s="26"/>
      <c r="B16" s="32" t="s">
        <v>220</v>
      </c>
      <c r="C16" s="32"/>
      <c r="D16" s="32"/>
      <c r="E16" s="32"/>
      <c r="F16" s="40" t="str">
        <f>+D14</f>
        <v>39,500.-บาท</v>
      </c>
      <c r="G16" s="32" t="s">
        <v>34</v>
      </c>
      <c r="H16" s="32" t="s">
        <v>37</v>
      </c>
      <c r="I16" s="27" t="s">
        <v>223</v>
      </c>
    </row>
    <row r="17" spans="1:14" x14ac:dyDescent="0.35">
      <c r="A17" s="23"/>
      <c r="B17" s="34"/>
      <c r="C17" s="25"/>
      <c r="D17" s="34"/>
      <c r="E17" s="34"/>
      <c r="F17" s="34"/>
      <c r="G17" s="24" t="str">
        <f>+F16</f>
        <v>39,500.-บาท</v>
      </c>
      <c r="H17" s="35"/>
      <c r="I17" s="24"/>
    </row>
    <row r="18" spans="1:14" x14ac:dyDescent="0.35">
      <c r="A18" s="22" t="s">
        <v>50</v>
      </c>
      <c r="B18" s="22" t="s">
        <v>229</v>
      </c>
      <c r="C18" s="28" t="s">
        <v>230</v>
      </c>
      <c r="D18" s="28" t="s">
        <v>230</v>
      </c>
      <c r="E18" s="31" t="s">
        <v>30</v>
      </c>
      <c r="F18" s="22" t="s">
        <v>231</v>
      </c>
      <c r="G18" s="22" t="s">
        <v>231</v>
      </c>
      <c r="H18" s="37" t="s">
        <v>35</v>
      </c>
      <c r="I18" s="37" t="s">
        <v>42</v>
      </c>
    </row>
    <row r="19" spans="1:14" x14ac:dyDescent="0.35">
      <c r="A19" s="26"/>
      <c r="B19" s="32"/>
      <c r="C19" s="32"/>
      <c r="D19" s="32"/>
      <c r="E19" s="32"/>
      <c r="F19" s="33" t="s">
        <v>32</v>
      </c>
      <c r="G19" s="27" t="s">
        <v>33</v>
      </c>
      <c r="H19" s="27" t="s">
        <v>36</v>
      </c>
      <c r="I19" s="27" t="s">
        <v>209</v>
      </c>
    </row>
    <row r="20" spans="1:14" x14ac:dyDescent="0.35">
      <c r="A20" s="26"/>
      <c r="B20" s="32"/>
      <c r="C20" s="32"/>
      <c r="D20" s="32"/>
      <c r="E20" s="32"/>
      <c r="F20" s="33" t="s">
        <v>230</v>
      </c>
      <c r="G20" s="32" t="s">
        <v>34</v>
      </c>
      <c r="H20" s="32" t="s">
        <v>37</v>
      </c>
      <c r="I20" s="27" t="s">
        <v>223</v>
      </c>
    </row>
    <row r="21" spans="1:14" x14ac:dyDescent="0.35">
      <c r="A21" s="23"/>
      <c r="B21" s="34"/>
      <c r="C21" s="25"/>
      <c r="D21" s="34"/>
      <c r="E21" s="34"/>
      <c r="F21" s="34"/>
      <c r="G21" s="34" t="str">
        <f>+F20</f>
        <v>520.-บาท</v>
      </c>
      <c r="H21" s="35"/>
      <c r="I21" s="24"/>
    </row>
    <row r="22" spans="1:14" x14ac:dyDescent="0.35">
      <c r="A22" s="22" t="s">
        <v>53</v>
      </c>
      <c r="B22" s="22" t="s">
        <v>29</v>
      </c>
      <c r="C22" s="28" t="s">
        <v>127</v>
      </c>
      <c r="D22" s="28" t="s">
        <v>134</v>
      </c>
      <c r="E22" s="31" t="s">
        <v>30</v>
      </c>
      <c r="F22" s="22" t="s">
        <v>31</v>
      </c>
      <c r="G22" s="22" t="s">
        <v>31</v>
      </c>
      <c r="H22" s="37" t="s">
        <v>35</v>
      </c>
      <c r="I22" s="37" t="s">
        <v>42</v>
      </c>
    </row>
    <row r="23" spans="1:14" x14ac:dyDescent="0.35">
      <c r="A23" s="26"/>
      <c r="B23" s="32"/>
      <c r="C23" s="32"/>
      <c r="D23" s="32"/>
      <c r="E23" s="32"/>
      <c r="F23" s="33" t="s">
        <v>32</v>
      </c>
      <c r="G23" s="27" t="s">
        <v>33</v>
      </c>
      <c r="H23" s="27" t="s">
        <v>36</v>
      </c>
      <c r="I23" s="27" t="s">
        <v>209</v>
      </c>
    </row>
    <row r="24" spans="1:14" x14ac:dyDescent="0.35">
      <c r="A24" s="26"/>
      <c r="B24" s="32"/>
      <c r="C24" s="32"/>
      <c r="D24" s="32"/>
      <c r="E24" s="32"/>
      <c r="F24" s="33" t="s">
        <v>134</v>
      </c>
      <c r="G24" s="32" t="s">
        <v>34</v>
      </c>
      <c r="H24" s="32" t="s">
        <v>37</v>
      </c>
      <c r="I24" s="27" t="s">
        <v>223</v>
      </c>
    </row>
    <row r="25" spans="1:14" x14ac:dyDescent="0.35">
      <c r="A25" s="23"/>
      <c r="B25" s="34"/>
      <c r="C25" s="25"/>
      <c r="D25" s="34"/>
      <c r="E25" s="34"/>
      <c r="F25" s="34"/>
      <c r="G25" s="34" t="s">
        <v>134</v>
      </c>
      <c r="H25" s="35"/>
      <c r="I25" s="24"/>
    </row>
    <row r="26" spans="1:14" x14ac:dyDescent="0.35">
      <c r="A26" s="77" t="s">
        <v>232</v>
      </c>
      <c r="B26" s="77"/>
      <c r="C26" s="77"/>
      <c r="D26" s="77"/>
      <c r="E26" s="77"/>
      <c r="F26" s="77"/>
      <c r="G26" s="77"/>
      <c r="H26" s="77"/>
      <c r="I26" s="77"/>
      <c r="J26" s="12"/>
      <c r="K26" s="12"/>
      <c r="L26" s="12"/>
      <c r="M26" s="12"/>
      <c r="N26" s="12"/>
    </row>
    <row r="27" spans="1:14" x14ac:dyDescent="0.35">
      <c r="A27" s="77" t="s">
        <v>138</v>
      </c>
      <c r="B27" s="77"/>
      <c r="C27" s="77"/>
      <c r="D27" s="77"/>
      <c r="E27" s="77"/>
      <c r="F27" s="77"/>
      <c r="G27" s="77"/>
      <c r="H27" s="77"/>
      <c r="I27" s="77"/>
      <c r="J27" s="12"/>
      <c r="K27" s="12"/>
      <c r="L27" s="12"/>
      <c r="M27" s="12"/>
      <c r="N27" s="12"/>
    </row>
    <row r="28" spans="1:14" x14ac:dyDescent="0.35">
      <c r="A28" s="77" t="s">
        <v>217</v>
      </c>
      <c r="B28" s="77"/>
      <c r="C28" s="77"/>
      <c r="D28" s="77"/>
      <c r="E28" s="77"/>
      <c r="F28" s="77"/>
      <c r="G28" s="77"/>
      <c r="H28" s="77"/>
      <c r="I28" s="77"/>
      <c r="J28" s="12"/>
      <c r="K28" s="12"/>
      <c r="L28" s="12"/>
      <c r="M28" s="12"/>
      <c r="N28" s="12"/>
    </row>
    <row r="29" spans="1:14" x14ac:dyDescent="0.35">
      <c r="A29" s="46"/>
      <c r="B29" s="46"/>
      <c r="C29" s="46"/>
      <c r="D29" s="46"/>
      <c r="E29" s="46"/>
      <c r="F29" s="46"/>
      <c r="G29" s="46"/>
      <c r="H29" s="46"/>
      <c r="I29" s="46"/>
      <c r="J29" s="12"/>
      <c r="K29" s="12"/>
      <c r="L29" s="12"/>
      <c r="M29" s="12"/>
      <c r="N29" s="12"/>
    </row>
    <row r="30" spans="1:14" ht="63" x14ac:dyDescent="0.35">
      <c r="A30" s="15" t="s">
        <v>0</v>
      </c>
      <c r="B30" s="16" t="s">
        <v>1</v>
      </c>
      <c r="C30" s="20" t="s">
        <v>2</v>
      </c>
      <c r="D30" s="15" t="s">
        <v>3</v>
      </c>
      <c r="E30" s="17" t="s">
        <v>4</v>
      </c>
      <c r="F30" s="17" t="s">
        <v>8</v>
      </c>
      <c r="G30" s="17" t="s">
        <v>5</v>
      </c>
      <c r="H30" s="17" t="s">
        <v>6</v>
      </c>
      <c r="I30" s="17" t="s">
        <v>7</v>
      </c>
    </row>
    <row r="31" spans="1:14" x14ac:dyDescent="0.35">
      <c r="A31" s="22" t="s">
        <v>56</v>
      </c>
      <c r="B31" s="22" t="s">
        <v>78</v>
      </c>
      <c r="C31" s="28" t="s">
        <v>79</v>
      </c>
      <c r="D31" s="28" t="s">
        <v>79</v>
      </c>
      <c r="E31" s="31" t="s">
        <v>233</v>
      </c>
      <c r="F31" s="22" t="s">
        <v>81</v>
      </c>
      <c r="G31" s="22" t="s">
        <v>81</v>
      </c>
      <c r="H31" s="37" t="s">
        <v>35</v>
      </c>
      <c r="I31" s="37" t="s">
        <v>42</v>
      </c>
    </row>
    <row r="32" spans="1:14" x14ac:dyDescent="0.35">
      <c r="A32" s="26"/>
      <c r="B32" s="32"/>
      <c r="C32" s="32"/>
      <c r="D32" s="32"/>
      <c r="E32" s="32"/>
      <c r="F32" s="33" t="s">
        <v>32</v>
      </c>
      <c r="G32" s="27" t="s">
        <v>33</v>
      </c>
      <c r="H32" s="27" t="s">
        <v>36</v>
      </c>
      <c r="I32" s="27" t="s">
        <v>234</v>
      </c>
    </row>
    <row r="33" spans="1:9" x14ac:dyDescent="0.35">
      <c r="A33" s="26"/>
      <c r="B33" s="32"/>
      <c r="C33" s="32"/>
      <c r="D33" s="32"/>
      <c r="E33" s="32"/>
      <c r="F33" s="40" t="str">
        <f>+D31</f>
        <v>4,400.-บาท</v>
      </c>
      <c r="G33" s="32" t="s">
        <v>34</v>
      </c>
      <c r="H33" s="32" t="s">
        <v>37</v>
      </c>
      <c r="I33" s="27" t="s">
        <v>223</v>
      </c>
    </row>
    <row r="34" spans="1:9" x14ac:dyDescent="0.35">
      <c r="A34" s="23"/>
      <c r="B34" s="34"/>
      <c r="C34" s="25"/>
      <c r="D34" s="34"/>
      <c r="E34" s="34"/>
      <c r="F34" s="34"/>
      <c r="G34" s="24" t="str">
        <f>+F33</f>
        <v>4,400.-บาท</v>
      </c>
      <c r="H34" s="35"/>
      <c r="I34" s="24"/>
    </row>
    <row r="35" spans="1:9" x14ac:dyDescent="0.35">
      <c r="A35" s="22" t="s">
        <v>60</v>
      </c>
      <c r="B35" s="22" t="s">
        <v>235</v>
      </c>
      <c r="C35" s="28" t="s">
        <v>237</v>
      </c>
      <c r="D35" s="28" t="s">
        <v>237</v>
      </c>
      <c r="E35" s="31" t="s">
        <v>233</v>
      </c>
      <c r="F35" s="22" t="s">
        <v>81</v>
      </c>
      <c r="G35" s="22" t="s">
        <v>81</v>
      </c>
      <c r="H35" s="37" t="s">
        <v>35</v>
      </c>
      <c r="I35" s="37" t="s">
        <v>42</v>
      </c>
    </row>
    <row r="36" spans="1:9" x14ac:dyDescent="0.35">
      <c r="A36" s="26"/>
      <c r="B36" s="32" t="s">
        <v>236</v>
      </c>
      <c r="C36" s="32"/>
      <c r="D36" s="32"/>
      <c r="E36" s="32"/>
      <c r="F36" s="33" t="s">
        <v>32</v>
      </c>
      <c r="G36" s="27" t="s">
        <v>33</v>
      </c>
      <c r="H36" s="27" t="s">
        <v>36</v>
      </c>
      <c r="I36" s="27" t="s">
        <v>182</v>
      </c>
    </row>
    <row r="37" spans="1:9" x14ac:dyDescent="0.35">
      <c r="A37" s="26"/>
      <c r="B37" s="32"/>
      <c r="C37" s="32"/>
      <c r="D37" s="32"/>
      <c r="E37" s="32"/>
      <c r="F37" s="40" t="str">
        <f>+D35</f>
        <v>6,900.-บาท</v>
      </c>
      <c r="G37" s="32" t="s">
        <v>34</v>
      </c>
      <c r="H37" s="32" t="s">
        <v>37</v>
      </c>
      <c r="I37" s="27" t="s">
        <v>223</v>
      </c>
    </row>
    <row r="38" spans="1:9" x14ac:dyDescent="0.35">
      <c r="A38" s="23"/>
      <c r="B38" s="34"/>
      <c r="C38" s="25"/>
      <c r="D38" s="34"/>
      <c r="E38" s="34"/>
      <c r="F38" s="34"/>
      <c r="G38" s="24" t="str">
        <f>+F37</f>
        <v>6,900.-บาท</v>
      </c>
      <c r="H38" s="35"/>
      <c r="I38" s="24"/>
    </row>
    <row r="39" spans="1:9" x14ac:dyDescent="0.35">
      <c r="A39" s="22" t="s">
        <v>63</v>
      </c>
      <c r="B39" s="22" t="s">
        <v>238</v>
      </c>
      <c r="C39" s="28" t="s">
        <v>239</v>
      </c>
      <c r="D39" s="28" t="s">
        <v>239</v>
      </c>
      <c r="E39" s="31" t="s">
        <v>30</v>
      </c>
      <c r="F39" s="22" t="s">
        <v>154</v>
      </c>
      <c r="G39" s="22" t="s">
        <v>154</v>
      </c>
      <c r="H39" s="37" t="s">
        <v>35</v>
      </c>
      <c r="I39" s="37" t="s">
        <v>42</v>
      </c>
    </row>
    <row r="40" spans="1:9" x14ac:dyDescent="0.35">
      <c r="A40" s="26"/>
      <c r="B40" s="32" t="s">
        <v>219</v>
      </c>
      <c r="C40" s="32"/>
      <c r="D40" s="32"/>
      <c r="E40" s="32"/>
      <c r="F40" s="33" t="s">
        <v>32</v>
      </c>
      <c r="G40" s="27" t="s">
        <v>33</v>
      </c>
      <c r="H40" s="27" t="s">
        <v>36</v>
      </c>
      <c r="I40" s="27" t="s">
        <v>216</v>
      </c>
    </row>
    <row r="41" spans="1:9" x14ac:dyDescent="0.35">
      <c r="A41" s="26"/>
      <c r="B41" s="32" t="s">
        <v>220</v>
      </c>
      <c r="C41" s="32"/>
      <c r="D41" s="32"/>
      <c r="E41" s="32"/>
      <c r="F41" s="40" t="str">
        <f>+D39</f>
        <v>7,830.-บาท</v>
      </c>
      <c r="G41" s="32" t="s">
        <v>34</v>
      </c>
      <c r="H41" s="32" t="s">
        <v>37</v>
      </c>
      <c r="I41" s="27" t="s">
        <v>223</v>
      </c>
    </row>
    <row r="42" spans="1:9" x14ac:dyDescent="0.35">
      <c r="A42" s="23"/>
      <c r="B42" s="34"/>
      <c r="C42" s="25"/>
      <c r="D42" s="34"/>
      <c r="E42" s="34"/>
      <c r="F42" s="34"/>
      <c r="G42" s="24" t="str">
        <f>+F41</f>
        <v>7,830.-บาท</v>
      </c>
      <c r="H42" s="35"/>
      <c r="I42" s="24"/>
    </row>
    <row r="43" spans="1:9" x14ac:dyDescent="0.35">
      <c r="A43" s="22" t="s">
        <v>66</v>
      </c>
      <c r="B43" s="22" t="s">
        <v>240</v>
      </c>
      <c r="C43" s="28" t="s">
        <v>241</v>
      </c>
      <c r="D43" s="28" t="s">
        <v>241</v>
      </c>
      <c r="E43" s="31" t="s">
        <v>30</v>
      </c>
      <c r="F43" s="22" t="s">
        <v>242</v>
      </c>
      <c r="G43" s="37" t="s">
        <v>242</v>
      </c>
      <c r="H43" s="37" t="s">
        <v>35</v>
      </c>
      <c r="I43" s="37" t="s">
        <v>42</v>
      </c>
    </row>
    <row r="44" spans="1:9" x14ac:dyDescent="0.35">
      <c r="A44" s="26"/>
      <c r="B44" s="32"/>
      <c r="C44" s="32"/>
      <c r="D44" s="32"/>
      <c r="E44" s="32"/>
      <c r="F44" s="33" t="s">
        <v>32</v>
      </c>
      <c r="G44" s="27" t="s">
        <v>33</v>
      </c>
      <c r="H44" s="27" t="s">
        <v>36</v>
      </c>
      <c r="I44" s="27" t="s">
        <v>243</v>
      </c>
    </row>
    <row r="45" spans="1:9" x14ac:dyDescent="0.35">
      <c r="A45" s="26"/>
      <c r="B45" s="32"/>
      <c r="C45" s="32"/>
      <c r="D45" s="32"/>
      <c r="E45" s="32"/>
      <c r="F45" s="33" t="s">
        <v>241</v>
      </c>
      <c r="G45" s="32" t="s">
        <v>34</v>
      </c>
      <c r="H45" s="32" t="s">
        <v>37</v>
      </c>
      <c r="I45" s="27" t="s">
        <v>223</v>
      </c>
    </row>
    <row r="46" spans="1:9" x14ac:dyDescent="0.35">
      <c r="A46" s="23"/>
      <c r="B46" s="34"/>
      <c r="C46" s="25"/>
      <c r="D46" s="34"/>
      <c r="E46" s="34"/>
      <c r="F46" s="34"/>
      <c r="G46" s="34" t="s">
        <v>241</v>
      </c>
      <c r="H46" s="35"/>
      <c r="I46" s="24"/>
    </row>
    <row r="47" spans="1:9" x14ac:dyDescent="0.35">
      <c r="A47" s="38"/>
      <c r="B47" s="33"/>
      <c r="C47" s="39"/>
      <c r="D47" s="33"/>
      <c r="E47" s="33"/>
      <c r="F47" s="33"/>
      <c r="G47" s="33"/>
      <c r="H47" s="33"/>
      <c r="I47" s="40"/>
    </row>
    <row r="48" spans="1:9" x14ac:dyDescent="0.35">
      <c r="A48" s="38"/>
      <c r="B48" s="33"/>
      <c r="C48" s="39"/>
      <c r="D48" s="33"/>
      <c r="E48" s="33"/>
      <c r="F48" s="33"/>
      <c r="G48" s="33"/>
      <c r="H48" s="33"/>
      <c r="I48" s="40"/>
    </row>
    <row r="49" spans="1:14" x14ac:dyDescent="0.35">
      <c r="A49" s="38"/>
      <c r="B49" s="33"/>
      <c r="C49" s="39"/>
      <c r="D49" s="33"/>
      <c r="E49" s="33"/>
      <c r="F49" s="33"/>
      <c r="G49" s="33"/>
      <c r="H49" s="33"/>
      <c r="I49" s="40"/>
    </row>
    <row r="50" spans="1:14" x14ac:dyDescent="0.35">
      <c r="A50" s="38"/>
      <c r="B50" s="33"/>
      <c r="C50" s="39"/>
      <c r="D50" s="33"/>
      <c r="E50" s="33"/>
      <c r="F50" s="33"/>
      <c r="G50" s="33"/>
      <c r="H50" s="33"/>
      <c r="I50" s="40"/>
    </row>
    <row r="51" spans="1:14" x14ac:dyDescent="0.35">
      <c r="A51" s="77" t="s">
        <v>232</v>
      </c>
      <c r="B51" s="77"/>
      <c r="C51" s="77"/>
      <c r="D51" s="77"/>
      <c r="E51" s="77"/>
      <c r="F51" s="77"/>
      <c r="G51" s="77"/>
      <c r="H51" s="77"/>
      <c r="I51" s="77"/>
      <c r="J51" s="12"/>
      <c r="K51" s="12"/>
      <c r="L51" s="12"/>
      <c r="M51" s="12"/>
      <c r="N51" s="12"/>
    </row>
    <row r="52" spans="1:14" x14ac:dyDescent="0.35">
      <c r="A52" s="77" t="s">
        <v>138</v>
      </c>
      <c r="B52" s="77"/>
      <c r="C52" s="77"/>
      <c r="D52" s="77"/>
      <c r="E52" s="77"/>
      <c r="F52" s="77"/>
      <c r="G52" s="77"/>
      <c r="H52" s="77"/>
      <c r="I52" s="77"/>
      <c r="J52" s="12"/>
      <c r="K52" s="12"/>
      <c r="L52" s="12"/>
      <c r="M52" s="12"/>
      <c r="N52" s="12"/>
    </row>
    <row r="53" spans="1:14" x14ac:dyDescent="0.35">
      <c r="A53" s="77" t="s">
        <v>217</v>
      </c>
      <c r="B53" s="77"/>
      <c r="C53" s="77"/>
      <c r="D53" s="77"/>
      <c r="E53" s="77"/>
      <c r="F53" s="77"/>
      <c r="G53" s="77"/>
      <c r="H53" s="77"/>
      <c r="I53" s="77"/>
      <c r="J53" s="12"/>
      <c r="K53" s="12"/>
      <c r="L53" s="12"/>
      <c r="M53" s="12"/>
      <c r="N53" s="12"/>
    </row>
    <row r="54" spans="1:14" x14ac:dyDescent="0.35">
      <c r="A54" s="46"/>
      <c r="B54" s="46"/>
      <c r="C54" s="19"/>
      <c r="D54" s="46"/>
      <c r="E54" s="46"/>
      <c r="F54" s="46"/>
      <c r="G54" s="46"/>
      <c r="H54" s="46"/>
      <c r="I54" s="46"/>
      <c r="J54" s="12"/>
      <c r="K54" s="12"/>
      <c r="L54" s="12"/>
      <c r="M54" s="12"/>
      <c r="N54" s="12"/>
    </row>
    <row r="55" spans="1:14" ht="63" x14ac:dyDescent="0.35">
      <c r="A55" s="15" t="s">
        <v>0</v>
      </c>
      <c r="B55" s="16" t="s">
        <v>1</v>
      </c>
      <c r="C55" s="20" t="s">
        <v>2</v>
      </c>
      <c r="D55" s="15" t="s">
        <v>3</v>
      </c>
      <c r="E55" s="17" t="s">
        <v>4</v>
      </c>
      <c r="F55" s="17" t="s">
        <v>8</v>
      </c>
      <c r="G55" s="17" t="s">
        <v>5</v>
      </c>
      <c r="H55" s="17" t="s">
        <v>6</v>
      </c>
      <c r="I55" s="17" t="s">
        <v>7</v>
      </c>
    </row>
    <row r="56" spans="1:14" x14ac:dyDescent="0.35">
      <c r="A56" s="22" t="s">
        <v>70</v>
      </c>
      <c r="B56" s="22" t="s">
        <v>244</v>
      </c>
      <c r="C56" s="28" t="s">
        <v>101</v>
      </c>
      <c r="D56" s="28" t="s">
        <v>101</v>
      </c>
      <c r="E56" s="31" t="s">
        <v>30</v>
      </c>
      <c r="F56" s="22" t="s">
        <v>245</v>
      </c>
      <c r="G56" s="37" t="s">
        <v>245</v>
      </c>
      <c r="H56" s="37" t="s">
        <v>35</v>
      </c>
      <c r="I56" s="37" t="s">
        <v>42</v>
      </c>
    </row>
    <row r="57" spans="1:14" x14ac:dyDescent="0.35">
      <c r="A57" s="26"/>
      <c r="B57" s="32"/>
      <c r="C57" s="32"/>
      <c r="D57" s="32"/>
      <c r="E57" s="32"/>
      <c r="F57" s="33" t="s">
        <v>32</v>
      </c>
      <c r="G57" s="27" t="s">
        <v>33</v>
      </c>
      <c r="H57" s="27" t="s">
        <v>36</v>
      </c>
      <c r="I57" s="27" t="s">
        <v>216</v>
      </c>
    </row>
    <row r="58" spans="1:14" x14ac:dyDescent="0.35">
      <c r="A58" s="26"/>
      <c r="B58" s="32"/>
      <c r="C58" s="32"/>
      <c r="D58" s="32"/>
      <c r="E58" s="32"/>
      <c r="F58" s="33" t="s">
        <v>101</v>
      </c>
      <c r="G58" s="32" t="s">
        <v>34</v>
      </c>
      <c r="H58" s="32" t="s">
        <v>37</v>
      </c>
      <c r="I58" s="27" t="s">
        <v>223</v>
      </c>
    </row>
    <row r="59" spans="1:14" x14ac:dyDescent="0.35">
      <c r="A59" s="23"/>
      <c r="B59" s="34"/>
      <c r="C59" s="25"/>
      <c r="D59" s="34"/>
      <c r="E59" s="34"/>
      <c r="F59" s="34"/>
      <c r="G59" s="34" t="s">
        <v>101</v>
      </c>
      <c r="H59" s="35"/>
      <c r="I59" s="24"/>
    </row>
    <row r="60" spans="1:14" x14ac:dyDescent="0.35">
      <c r="A60" s="22" t="s">
        <v>73</v>
      </c>
      <c r="B60" s="22" t="s">
        <v>246</v>
      </c>
      <c r="C60" s="28" t="s">
        <v>248</v>
      </c>
      <c r="D60" s="28" t="s">
        <v>249</v>
      </c>
      <c r="E60" s="31" t="s">
        <v>30</v>
      </c>
      <c r="F60" s="22" t="s">
        <v>250</v>
      </c>
      <c r="G60" s="37" t="s">
        <v>250</v>
      </c>
      <c r="H60" s="37" t="s">
        <v>35</v>
      </c>
      <c r="I60" s="37" t="s">
        <v>42</v>
      </c>
    </row>
    <row r="61" spans="1:14" x14ac:dyDescent="0.35">
      <c r="A61" s="26"/>
      <c r="B61" s="32" t="s">
        <v>247</v>
      </c>
      <c r="C61" s="32"/>
      <c r="D61" s="32"/>
      <c r="E61" s="32"/>
      <c r="F61" s="33" t="s">
        <v>32</v>
      </c>
      <c r="G61" s="27" t="s">
        <v>33</v>
      </c>
      <c r="H61" s="27" t="s">
        <v>36</v>
      </c>
      <c r="I61" s="27" t="s">
        <v>216</v>
      </c>
    </row>
    <row r="62" spans="1:14" x14ac:dyDescent="0.35">
      <c r="A62" s="26"/>
      <c r="B62" s="32"/>
      <c r="C62" s="32"/>
      <c r="D62" s="32"/>
      <c r="E62" s="32"/>
      <c r="F62" s="33" t="s">
        <v>248</v>
      </c>
      <c r="G62" s="32" t="s">
        <v>34</v>
      </c>
      <c r="H62" s="32" t="s">
        <v>37</v>
      </c>
      <c r="I62" s="27" t="s">
        <v>223</v>
      </c>
    </row>
    <row r="63" spans="1:14" x14ac:dyDescent="0.35">
      <c r="A63" s="23"/>
      <c r="B63" s="34"/>
      <c r="C63" s="25"/>
      <c r="D63" s="34"/>
      <c r="E63" s="34"/>
      <c r="F63" s="34"/>
      <c r="G63" s="34" t="s">
        <v>248</v>
      </c>
      <c r="H63" s="35"/>
      <c r="I63" s="24"/>
    </row>
    <row r="64" spans="1:14" x14ac:dyDescent="0.35">
      <c r="A64" s="22" t="s">
        <v>107</v>
      </c>
      <c r="B64" s="22" t="s">
        <v>251</v>
      </c>
      <c r="C64" s="28" t="s">
        <v>252</v>
      </c>
      <c r="D64" s="28" t="s">
        <v>252</v>
      </c>
      <c r="E64" s="31" t="s">
        <v>30</v>
      </c>
      <c r="F64" s="22" t="s">
        <v>253</v>
      </c>
      <c r="G64" s="37" t="s">
        <v>253</v>
      </c>
      <c r="H64" s="37" t="s">
        <v>35</v>
      </c>
      <c r="I64" s="37" t="s">
        <v>42</v>
      </c>
    </row>
    <row r="65" spans="1:9" x14ac:dyDescent="0.35">
      <c r="A65" s="26"/>
      <c r="B65" s="32" t="s">
        <v>247</v>
      </c>
      <c r="C65" s="32"/>
      <c r="D65" s="32"/>
      <c r="E65" s="32"/>
      <c r="F65" s="33" t="s">
        <v>32</v>
      </c>
      <c r="G65" s="27" t="s">
        <v>33</v>
      </c>
      <c r="H65" s="27" t="s">
        <v>36</v>
      </c>
      <c r="I65" s="27" t="s">
        <v>216</v>
      </c>
    </row>
    <row r="66" spans="1:9" x14ac:dyDescent="0.35">
      <c r="A66" s="26"/>
      <c r="B66" s="32"/>
      <c r="C66" s="32"/>
      <c r="D66" s="32"/>
      <c r="E66" s="32"/>
      <c r="F66" s="33" t="s">
        <v>252</v>
      </c>
      <c r="G66" s="32" t="s">
        <v>34</v>
      </c>
      <c r="H66" s="32" t="s">
        <v>37</v>
      </c>
      <c r="I66" s="27" t="s">
        <v>223</v>
      </c>
    </row>
    <row r="67" spans="1:9" x14ac:dyDescent="0.35">
      <c r="A67" s="23"/>
      <c r="B67" s="34"/>
      <c r="C67" s="25"/>
      <c r="D67" s="34"/>
      <c r="E67" s="34"/>
      <c r="F67" s="34"/>
      <c r="G67" s="34" t="s">
        <v>252</v>
      </c>
      <c r="H67" s="35"/>
      <c r="I67" s="24"/>
    </row>
    <row r="68" spans="1:9" x14ac:dyDescent="0.35">
      <c r="A68" s="22" t="s">
        <v>108</v>
      </c>
      <c r="B68" s="22" t="s">
        <v>238</v>
      </c>
      <c r="C68" s="28" t="s">
        <v>254</v>
      </c>
      <c r="D68" s="28" t="s">
        <v>254</v>
      </c>
      <c r="E68" s="31" t="s">
        <v>30</v>
      </c>
      <c r="F68" s="22" t="s">
        <v>154</v>
      </c>
      <c r="G68" s="37" t="s">
        <v>154</v>
      </c>
      <c r="H68" s="37" t="s">
        <v>35</v>
      </c>
      <c r="I68" s="37" t="s">
        <v>42</v>
      </c>
    </row>
    <row r="69" spans="1:9" x14ac:dyDescent="0.35">
      <c r="A69" s="26"/>
      <c r="B69" s="32" t="s">
        <v>219</v>
      </c>
      <c r="C69" s="32"/>
      <c r="D69" s="32"/>
      <c r="E69" s="32"/>
      <c r="F69" s="33" t="s">
        <v>32</v>
      </c>
      <c r="G69" s="27" t="s">
        <v>33</v>
      </c>
      <c r="H69" s="27" t="s">
        <v>36</v>
      </c>
      <c r="I69" s="27" t="s">
        <v>123</v>
      </c>
    </row>
    <row r="70" spans="1:9" x14ac:dyDescent="0.35">
      <c r="A70" s="26"/>
      <c r="B70" s="32" t="s">
        <v>220</v>
      </c>
      <c r="C70" s="32"/>
      <c r="D70" s="32"/>
      <c r="E70" s="32"/>
      <c r="F70" s="33" t="s">
        <v>254</v>
      </c>
      <c r="G70" s="32" t="s">
        <v>34</v>
      </c>
      <c r="H70" s="32" t="s">
        <v>37</v>
      </c>
      <c r="I70" s="27" t="s">
        <v>223</v>
      </c>
    </row>
    <row r="71" spans="1:9" x14ac:dyDescent="0.35">
      <c r="A71" s="23"/>
      <c r="B71" s="34"/>
      <c r="C71" s="25"/>
      <c r="D71" s="34"/>
      <c r="E71" s="34"/>
      <c r="F71" s="34"/>
      <c r="G71" s="34" t="s">
        <v>254</v>
      </c>
      <c r="H71" s="35"/>
      <c r="I71" s="24"/>
    </row>
    <row r="72" spans="1:9" x14ac:dyDescent="0.35">
      <c r="A72" s="22" t="s">
        <v>109</v>
      </c>
      <c r="B72" s="22" t="s">
        <v>29</v>
      </c>
      <c r="C72" s="28" t="s">
        <v>194</v>
      </c>
      <c r="D72" s="28" t="s">
        <v>194</v>
      </c>
      <c r="E72" s="31" t="s">
        <v>30</v>
      </c>
      <c r="F72" s="22" t="s">
        <v>31</v>
      </c>
      <c r="G72" s="37" t="s">
        <v>31</v>
      </c>
      <c r="H72" s="37" t="s">
        <v>35</v>
      </c>
      <c r="I72" s="37" t="s">
        <v>42</v>
      </c>
    </row>
    <row r="73" spans="1:9" x14ac:dyDescent="0.35">
      <c r="A73" s="26"/>
      <c r="B73" s="32"/>
      <c r="C73" s="32"/>
      <c r="D73" s="32"/>
      <c r="E73" s="32"/>
      <c r="F73" s="33" t="s">
        <v>32</v>
      </c>
      <c r="G73" s="27" t="s">
        <v>33</v>
      </c>
      <c r="H73" s="27" t="s">
        <v>36</v>
      </c>
      <c r="I73" s="27" t="s">
        <v>216</v>
      </c>
    </row>
    <row r="74" spans="1:9" x14ac:dyDescent="0.35">
      <c r="A74" s="26"/>
      <c r="B74" s="32"/>
      <c r="C74" s="32"/>
      <c r="D74" s="32"/>
      <c r="E74" s="32"/>
      <c r="F74" s="33" t="s">
        <v>194</v>
      </c>
      <c r="G74" s="32" t="s">
        <v>34</v>
      </c>
      <c r="H74" s="32" t="s">
        <v>37</v>
      </c>
      <c r="I74" s="27" t="s">
        <v>223</v>
      </c>
    </row>
    <row r="75" spans="1:9" x14ac:dyDescent="0.35">
      <c r="A75" s="23"/>
      <c r="B75" s="34"/>
      <c r="C75" s="25"/>
      <c r="D75" s="34"/>
      <c r="E75" s="34"/>
      <c r="F75" s="34"/>
      <c r="G75" s="34" t="s">
        <v>194</v>
      </c>
      <c r="H75" s="35"/>
      <c r="I75" s="24"/>
    </row>
    <row r="77" spans="1:9" x14ac:dyDescent="0.35">
      <c r="A77" s="77" t="s">
        <v>232</v>
      </c>
      <c r="B77" s="77"/>
      <c r="C77" s="77"/>
      <c r="D77" s="77"/>
      <c r="E77" s="77"/>
      <c r="F77" s="77"/>
      <c r="G77" s="77"/>
      <c r="H77" s="77"/>
      <c r="I77" s="77"/>
    </row>
    <row r="78" spans="1:9" x14ac:dyDescent="0.35">
      <c r="A78" s="77" t="s">
        <v>138</v>
      </c>
      <c r="B78" s="77"/>
      <c r="C78" s="77"/>
      <c r="D78" s="77"/>
      <c r="E78" s="77"/>
      <c r="F78" s="77"/>
      <c r="G78" s="77"/>
      <c r="H78" s="77"/>
      <c r="I78" s="77"/>
    </row>
    <row r="79" spans="1:9" x14ac:dyDescent="0.35">
      <c r="A79" s="77" t="s">
        <v>217</v>
      </c>
      <c r="B79" s="77"/>
      <c r="C79" s="77"/>
      <c r="D79" s="77"/>
      <c r="E79" s="77"/>
      <c r="F79" s="77"/>
      <c r="G79" s="77"/>
      <c r="H79" s="77"/>
      <c r="I79" s="77"/>
    </row>
    <row r="80" spans="1:9" x14ac:dyDescent="0.35">
      <c r="A80" s="47"/>
      <c r="B80" s="47"/>
      <c r="C80" s="19"/>
      <c r="D80" s="47"/>
      <c r="E80" s="47"/>
      <c r="F80" s="47"/>
      <c r="G80" s="47"/>
      <c r="H80" s="47"/>
      <c r="I80" s="47"/>
    </row>
    <row r="81" spans="1:9" ht="63" x14ac:dyDescent="0.35">
      <c r="A81" s="15" t="s">
        <v>0</v>
      </c>
      <c r="B81" s="16" t="s">
        <v>1</v>
      </c>
      <c r="C81" s="20" t="s">
        <v>2</v>
      </c>
      <c r="D81" s="15" t="s">
        <v>3</v>
      </c>
      <c r="E81" s="17" t="s">
        <v>4</v>
      </c>
      <c r="F81" s="17" t="s">
        <v>8</v>
      </c>
      <c r="G81" s="17" t="s">
        <v>5</v>
      </c>
      <c r="H81" s="17" t="s">
        <v>6</v>
      </c>
      <c r="I81" s="17" t="s">
        <v>7</v>
      </c>
    </row>
    <row r="82" spans="1:9" x14ac:dyDescent="0.35">
      <c r="A82" s="22" t="s">
        <v>110</v>
      </c>
      <c r="B82" s="22" t="s">
        <v>255</v>
      </c>
      <c r="C82" s="28" t="s">
        <v>256</v>
      </c>
      <c r="D82" s="28" t="s">
        <v>256</v>
      </c>
      <c r="E82" s="31" t="s">
        <v>233</v>
      </c>
      <c r="F82" s="22" t="s">
        <v>81</v>
      </c>
      <c r="G82" s="37" t="s">
        <v>81</v>
      </c>
      <c r="H82" s="37" t="s">
        <v>35</v>
      </c>
      <c r="I82" s="37" t="s">
        <v>42</v>
      </c>
    </row>
    <row r="83" spans="1:9" x14ac:dyDescent="0.35">
      <c r="A83" s="26"/>
      <c r="B83" s="32"/>
      <c r="C83" s="32"/>
      <c r="D83" s="32"/>
      <c r="E83" s="32"/>
      <c r="F83" s="33" t="s">
        <v>32</v>
      </c>
      <c r="G83" s="27" t="s">
        <v>33</v>
      </c>
      <c r="H83" s="27" t="s">
        <v>36</v>
      </c>
      <c r="I83" s="27" t="s">
        <v>216</v>
      </c>
    </row>
    <row r="84" spans="1:9" x14ac:dyDescent="0.35">
      <c r="A84" s="26"/>
      <c r="B84" s="32"/>
      <c r="C84" s="32"/>
      <c r="D84" s="32"/>
      <c r="E84" s="32"/>
      <c r="F84" s="33" t="s">
        <v>256</v>
      </c>
      <c r="G84" s="32" t="s">
        <v>34</v>
      </c>
      <c r="H84" s="32" t="s">
        <v>37</v>
      </c>
      <c r="I84" s="27" t="s">
        <v>223</v>
      </c>
    </row>
    <row r="85" spans="1:9" x14ac:dyDescent="0.35">
      <c r="A85" s="23"/>
      <c r="B85" s="34"/>
      <c r="C85" s="25"/>
      <c r="D85" s="34"/>
      <c r="E85" s="34"/>
      <c r="F85" s="34"/>
      <c r="G85" s="34" t="s">
        <v>256</v>
      </c>
      <c r="H85" s="35"/>
      <c r="I85" s="24"/>
    </row>
    <row r="86" spans="1:9" x14ac:dyDescent="0.35">
      <c r="A86" s="22" t="s">
        <v>111</v>
      </c>
      <c r="B86" s="22" t="s">
        <v>255</v>
      </c>
      <c r="C86" s="28" t="s">
        <v>257</v>
      </c>
      <c r="D86" s="28" t="s">
        <v>258</v>
      </c>
      <c r="E86" s="31" t="s">
        <v>30</v>
      </c>
      <c r="F86" s="22" t="s">
        <v>81</v>
      </c>
      <c r="G86" s="37" t="s">
        <v>81</v>
      </c>
      <c r="H86" s="37" t="s">
        <v>35</v>
      </c>
      <c r="I86" s="37" t="s">
        <v>42</v>
      </c>
    </row>
    <row r="87" spans="1:9" x14ac:dyDescent="0.35">
      <c r="A87" s="26"/>
      <c r="B87" s="32"/>
      <c r="C87" s="32"/>
      <c r="D87" s="32"/>
      <c r="E87" s="32"/>
      <c r="F87" s="33" t="s">
        <v>32</v>
      </c>
      <c r="G87" s="27" t="s">
        <v>33</v>
      </c>
      <c r="H87" s="27" t="s">
        <v>36</v>
      </c>
      <c r="I87" s="27" t="s">
        <v>123</v>
      </c>
    </row>
    <row r="88" spans="1:9" x14ac:dyDescent="0.35">
      <c r="A88" s="26"/>
      <c r="B88" s="32"/>
      <c r="C88" s="32"/>
      <c r="D88" s="32"/>
      <c r="E88" s="32"/>
      <c r="F88" s="33" t="s">
        <v>258</v>
      </c>
      <c r="G88" s="32" t="s">
        <v>34</v>
      </c>
      <c r="H88" s="32" t="s">
        <v>37</v>
      </c>
      <c r="I88" s="27" t="s">
        <v>223</v>
      </c>
    </row>
    <row r="89" spans="1:9" x14ac:dyDescent="0.35">
      <c r="A89" s="23"/>
      <c r="B89" s="34"/>
      <c r="C89" s="25"/>
      <c r="D89" s="34"/>
      <c r="E89" s="34"/>
      <c r="F89" s="34"/>
      <c r="G89" s="34" t="s">
        <v>258</v>
      </c>
      <c r="H89" s="35"/>
      <c r="I89" s="24"/>
    </row>
    <row r="90" spans="1:9" ht="20.25" customHeight="1" x14ac:dyDescent="0.35">
      <c r="A90" s="22" t="s">
        <v>112</v>
      </c>
      <c r="B90" s="22" t="s">
        <v>259</v>
      </c>
      <c r="C90" s="28" t="s">
        <v>260</v>
      </c>
      <c r="D90" s="28" t="s">
        <v>260</v>
      </c>
      <c r="E90" s="31" t="s">
        <v>30</v>
      </c>
      <c r="F90" s="22" t="s">
        <v>96</v>
      </c>
      <c r="G90" s="37" t="s">
        <v>96</v>
      </c>
      <c r="H90" s="37" t="s">
        <v>35</v>
      </c>
      <c r="I90" s="37" t="s">
        <v>42</v>
      </c>
    </row>
    <row r="91" spans="1:9" x14ac:dyDescent="0.35">
      <c r="A91" s="26"/>
      <c r="B91" s="32"/>
      <c r="C91" s="32"/>
      <c r="D91" s="32"/>
      <c r="E91" s="32"/>
      <c r="F91" s="33" t="str">
        <f>+F83</f>
        <v>ราคาที่เสนอ</v>
      </c>
      <c r="G91" s="27" t="s">
        <v>33</v>
      </c>
      <c r="H91" s="27" t="s">
        <v>36</v>
      </c>
      <c r="I91" s="27" t="s">
        <v>65</v>
      </c>
    </row>
    <row r="92" spans="1:9" x14ac:dyDescent="0.35">
      <c r="A92" s="26"/>
      <c r="B92" s="32"/>
      <c r="C92" s="32"/>
      <c r="D92" s="32"/>
      <c r="E92" s="32"/>
      <c r="F92" s="40" t="str">
        <f>+D90</f>
        <v>1,799.93 บาท</v>
      </c>
      <c r="G92" s="27" t="s">
        <v>34</v>
      </c>
      <c r="H92" s="32" t="s">
        <v>37</v>
      </c>
      <c r="I92" s="27" t="s">
        <v>223</v>
      </c>
    </row>
    <row r="93" spans="1:9" x14ac:dyDescent="0.35">
      <c r="A93" s="23"/>
      <c r="B93" s="34"/>
      <c r="C93" s="25"/>
      <c r="D93" s="34"/>
      <c r="E93" s="34"/>
      <c r="F93" s="34"/>
      <c r="G93" s="34" t="s">
        <v>260</v>
      </c>
      <c r="H93" s="35"/>
      <c r="I93" s="24"/>
    </row>
    <row r="94" spans="1:9" ht="42" x14ac:dyDescent="0.35">
      <c r="A94" s="22" t="s">
        <v>113</v>
      </c>
      <c r="B94" s="22" t="s">
        <v>259</v>
      </c>
      <c r="C94" s="28" t="s">
        <v>184</v>
      </c>
      <c r="D94" s="28" t="s">
        <v>184</v>
      </c>
      <c r="E94" s="31" t="str">
        <f>+E90</f>
        <v>วิธีเฉพาะเจาะจง</v>
      </c>
      <c r="F94" s="22" t="s">
        <v>96</v>
      </c>
      <c r="G94" s="37" t="s">
        <v>96</v>
      </c>
      <c r="H94" s="37" t="s">
        <v>35</v>
      </c>
      <c r="I94" s="37" t="s">
        <v>42</v>
      </c>
    </row>
    <row r="95" spans="1:9" x14ac:dyDescent="0.35">
      <c r="A95" s="26"/>
      <c r="B95" s="32"/>
      <c r="C95" s="32"/>
      <c r="D95" s="32"/>
      <c r="E95" s="32"/>
      <c r="F95" s="33" t="s">
        <v>32</v>
      </c>
      <c r="G95" s="27" t="s">
        <v>33</v>
      </c>
      <c r="H95" s="27" t="s">
        <v>36</v>
      </c>
      <c r="I95" s="27" t="s">
        <v>59</v>
      </c>
    </row>
    <row r="96" spans="1:9" x14ac:dyDescent="0.35">
      <c r="A96" s="26"/>
      <c r="B96" s="32"/>
      <c r="C96" s="32"/>
      <c r="D96" s="32"/>
      <c r="E96" s="32"/>
      <c r="F96" s="33" t="s">
        <v>184</v>
      </c>
      <c r="G96" s="32" t="s">
        <v>34</v>
      </c>
      <c r="H96" s="32" t="s">
        <v>37</v>
      </c>
      <c r="I96" s="27" t="s">
        <v>223</v>
      </c>
    </row>
    <row r="97" spans="1:9" x14ac:dyDescent="0.35">
      <c r="A97" s="23"/>
      <c r="B97" s="34"/>
      <c r="C97" s="25"/>
      <c r="D97" s="34"/>
      <c r="E97" s="34"/>
      <c r="F97" s="34"/>
      <c r="G97" s="34" t="s">
        <v>184</v>
      </c>
      <c r="H97" s="35"/>
      <c r="I97" s="24"/>
    </row>
    <row r="98" spans="1:9" ht="42" x14ac:dyDescent="0.35">
      <c r="A98" s="22" t="s">
        <v>114</v>
      </c>
      <c r="B98" s="22" t="s">
        <v>259</v>
      </c>
      <c r="C98" s="28" t="s">
        <v>184</v>
      </c>
      <c r="D98" s="28" t="s">
        <v>184</v>
      </c>
      <c r="E98" s="31" t="s">
        <v>30</v>
      </c>
      <c r="F98" s="22" t="s">
        <v>96</v>
      </c>
      <c r="G98" s="37" t="s">
        <v>96</v>
      </c>
      <c r="H98" s="37" t="s">
        <v>35</v>
      </c>
      <c r="I98" s="37" t="s">
        <v>42</v>
      </c>
    </row>
    <row r="99" spans="1:9" x14ac:dyDescent="0.35">
      <c r="A99" s="26"/>
      <c r="B99" s="32"/>
      <c r="C99" s="32"/>
      <c r="D99" s="32"/>
      <c r="E99" s="32"/>
      <c r="F99" s="33" t="s">
        <v>32</v>
      </c>
      <c r="G99" s="27" t="s">
        <v>33</v>
      </c>
      <c r="H99" s="27" t="s">
        <v>36</v>
      </c>
      <c r="I99" s="27" t="s">
        <v>261</v>
      </c>
    </row>
    <row r="100" spans="1:9" x14ac:dyDescent="0.35">
      <c r="A100" s="26"/>
      <c r="B100" s="32"/>
      <c r="C100" s="32"/>
      <c r="D100" s="32"/>
      <c r="E100" s="32"/>
      <c r="F100" s="33" t="s">
        <v>184</v>
      </c>
      <c r="G100" s="32" t="s">
        <v>34</v>
      </c>
      <c r="H100" s="32" t="s">
        <v>37</v>
      </c>
      <c r="I100" s="27" t="s">
        <v>223</v>
      </c>
    </row>
    <row r="101" spans="1:9" x14ac:dyDescent="0.35">
      <c r="A101" s="23"/>
      <c r="B101" s="34"/>
      <c r="C101" s="25"/>
      <c r="D101" s="34"/>
      <c r="E101" s="34"/>
      <c r="F101" s="34"/>
      <c r="G101" s="34" t="s">
        <v>184</v>
      </c>
      <c r="H101" s="35"/>
      <c r="I101" s="24"/>
    </row>
    <row r="103" spans="1:9" x14ac:dyDescent="0.35">
      <c r="A103" s="77" t="s">
        <v>232</v>
      </c>
      <c r="B103" s="77"/>
      <c r="C103" s="77"/>
      <c r="D103" s="77"/>
      <c r="E103" s="77"/>
      <c r="F103" s="77"/>
      <c r="G103" s="77"/>
      <c r="H103" s="77"/>
      <c r="I103" s="77"/>
    </row>
    <row r="104" spans="1:9" x14ac:dyDescent="0.35">
      <c r="A104" s="77" t="s">
        <v>138</v>
      </c>
      <c r="B104" s="77"/>
      <c r="C104" s="77"/>
      <c r="D104" s="77"/>
      <c r="E104" s="77"/>
      <c r="F104" s="77"/>
      <c r="G104" s="77"/>
      <c r="H104" s="77"/>
      <c r="I104" s="77"/>
    </row>
    <row r="105" spans="1:9" x14ac:dyDescent="0.35">
      <c r="A105" s="77" t="s">
        <v>217</v>
      </c>
      <c r="B105" s="77"/>
      <c r="C105" s="77"/>
      <c r="D105" s="77"/>
      <c r="E105" s="77"/>
      <c r="F105" s="77"/>
      <c r="G105" s="77"/>
      <c r="H105" s="77"/>
      <c r="I105" s="77"/>
    </row>
    <row r="106" spans="1:9" x14ac:dyDescent="0.35">
      <c r="A106" s="47"/>
      <c r="B106" s="47"/>
      <c r="C106" s="19"/>
      <c r="D106" s="47"/>
      <c r="E106" s="47"/>
      <c r="F106" s="47"/>
      <c r="G106" s="47"/>
      <c r="H106" s="47"/>
      <c r="I106" s="47"/>
    </row>
    <row r="107" spans="1:9" ht="63" x14ac:dyDescent="0.35">
      <c r="A107" s="15" t="s">
        <v>0</v>
      </c>
      <c r="B107" s="16" t="s">
        <v>1</v>
      </c>
      <c r="C107" s="20" t="s">
        <v>2</v>
      </c>
      <c r="D107" s="15" t="s">
        <v>3</v>
      </c>
      <c r="E107" s="17" t="s">
        <v>4</v>
      </c>
      <c r="F107" s="17" t="s">
        <v>8</v>
      </c>
      <c r="G107" s="17" t="s">
        <v>5</v>
      </c>
      <c r="H107" s="17" t="s">
        <v>6</v>
      </c>
      <c r="I107" s="17" t="s">
        <v>7</v>
      </c>
    </row>
    <row r="108" spans="1:9" ht="42" x14ac:dyDescent="0.35">
      <c r="A108" s="22" t="s">
        <v>191</v>
      </c>
      <c r="B108" s="22" t="s">
        <v>259</v>
      </c>
      <c r="C108" s="28" t="s">
        <v>184</v>
      </c>
      <c r="D108" s="28" t="s">
        <v>184</v>
      </c>
      <c r="E108" s="31" t="s">
        <v>30</v>
      </c>
      <c r="F108" s="22" t="s">
        <v>96</v>
      </c>
      <c r="G108" s="37" t="s">
        <v>96</v>
      </c>
      <c r="H108" s="37" t="s">
        <v>35</v>
      </c>
      <c r="I108" s="37" t="s">
        <v>42</v>
      </c>
    </row>
    <row r="109" spans="1:9" x14ac:dyDescent="0.35">
      <c r="A109" s="26"/>
      <c r="B109" s="32"/>
      <c r="C109" s="32"/>
      <c r="D109" s="32"/>
      <c r="E109" s="32"/>
      <c r="F109" s="33" t="s">
        <v>32</v>
      </c>
      <c r="G109" s="27" t="s">
        <v>33</v>
      </c>
      <c r="H109" s="27" t="s">
        <v>36</v>
      </c>
      <c r="I109" s="27" t="s">
        <v>125</v>
      </c>
    </row>
    <row r="110" spans="1:9" x14ac:dyDescent="0.35">
      <c r="A110" s="26"/>
      <c r="B110" s="32"/>
      <c r="C110" s="32"/>
      <c r="D110" s="32"/>
      <c r="E110" s="32"/>
      <c r="F110" s="33" t="s">
        <v>184</v>
      </c>
      <c r="G110" s="32" t="s">
        <v>34</v>
      </c>
      <c r="H110" s="32" t="s">
        <v>37</v>
      </c>
      <c r="I110" s="27" t="s">
        <v>223</v>
      </c>
    </row>
    <row r="111" spans="1:9" x14ac:dyDescent="0.35">
      <c r="A111" s="23"/>
      <c r="B111" s="34"/>
      <c r="C111" s="25"/>
      <c r="D111" s="34"/>
      <c r="E111" s="34"/>
      <c r="F111" s="34"/>
      <c r="G111" s="34" t="s">
        <v>184</v>
      </c>
      <c r="H111" s="35"/>
      <c r="I111" s="24"/>
    </row>
    <row r="112" spans="1:9" ht="42" x14ac:dyDescent="0.35">
      <c r="A112" s="22" t="s">
        <v>192</v>
      </c>
      <c r="B112" s="22" t="s">
        <v>259</v>
      </c>
      <c r="C112" s="28" t="s">
        <v>262</v>
      </c>
      <c r="D112" s="28" t="s">
        <v>262</v>
      </c>
      <c r="E112" s="31" t="s">
        <v>30</v>
      </c>
      <c r="F112" s="22" t="s">
        <v>96</v>
      </c>
      <c r="G112" s="37" t="s">
        <v>96</v>
      </c>
      <c r="H112" s="37" t="s">
        <v>35</v>
      </c>
      <c r="I112" s="37" t="s">
        <v>42</v>
      </c>
    </row>
    <row r="113" spans="1:9" x14ac:dyDescent="0.35">
      <c r="A113" s="26"/>
      <c r="B113" s="32"/>
      <c r="C113" s="32"/>
      <c r="D113" s="32"/>
      <c r="E113" s="32"/>
      <c r="F113" s="33" t="s">
        <v>32</v>
      </c>
      <c r="G113" s="27" t="s">
        <v>33</v>
      </c>
      <c r="H113" s="27" t="s">
        <v>36</v>
      </c>
      <c r="I113" s="27" t="s">
        <v>263</v>
      </c>
    </row>
    <row r="114" spans="1:9" x14ac:dyDescent="0.35">
      <c r="A114" s="26"/>
      <c r="B114" s="32"/>
      <c r="C114" s="32"/>
      <c r="D114" s="32"/>
      <c r="E114" s="32"/>
      <c r="F114" s="33" t="s">
        <v>262</v>
      </c>
      <c r="G114" s="32" t="s">
        <v>34</v>
      </c>
      <c r="H114" s="32" t="s">
        <v>37</v>
      </c>
      <c r="I114" s="27" t="s">
        <v>223</v>
      </c>
    </row>
    <row r="115" spans="1:9" x14ac:dyDescent="0.35">
      <c r="A115" s="23"/>
      <c r="B115" s="34"/>
      <c r="C115" s="25"/>
      <c r="D115" s="34"/>
      <c r="E115" s="34"/>
      <c r="F115" s="34"/>
      <c r="G115" s="34" t="s">
        <v>262</v>
      </c>
      <c r="H115" s="35"/>
      <c r="I115" s="24"/>
    </row>
    <row r="116" spans="1:9" ht="42" x14ac:dyDescent="0.35">
      <c r="A116" s="22" t="s">
        <v>196</v>
      </c>
      <c r="B116" s="22" t="s">
        <v>259</v>
      </c>
      <c r="C116" s="28" t="s">
        <v>262</v>
      </c>
      <c r="D116" s="28" t="s">
        <v>262</v>
      </c>
      <c r="E116" s="31" t="s">
        <v>30</v>
      </c>
      <c r="F116" s="22" t="s">
        <v>96</v>
      </c>
      <c r="G116" s="37" t="s">
        <v>96</v>
      </c>
      <c r="H116" s="37" t="s">
        <v>35</v>
      </c>
      <c r="I116" s="37" t="s">
        <v>42</v>
      </c>
    </row>
    <row r="117" spans="1:9" x14ac:dyDescent="0.35">
      <c r="A117" s="26"/>
      <c r="B117" s="32"/>
      <c r="C117" s="32"/>
      <c r="D117" s="32"/>
      <c r="E117" s="32"/>
      <c r="F117" s="33" t="str">
        <f>+F109</f>
        <v>ราคาที่เสนอ</v>
      </c>
      <c r="G117" s="27" t="s">
        <v>33</v>
      </c>
      <c r="H117" s="27" t="s">
        <v>36</v>
      </c>
      <c r="I117" s="27" t="s">
        <v>158</v>
      </c>
    </row>
    <row r="118" spans="1:9" x14ac:dyDescent="0.35">
      <c r="A118" s="26"/>
      <c r="B118" s="32"/>
      <c r="C118" s="32"/>
      <c r="D118" s="32"/>
      <c r="E118" s="32"/>
      <c r="F118" s="40" t="str">
        <f>+D116</f>
        <v>999.97 บาท</v>
      </c>
      <c r="G118" s="27" t="s">
        <v>34</v>
      </c>
      <c r="H118" s="32" t="s">
        <v>37</v>
      </c>
      <c r="I118" s="27" t="s">
        <v>223</v>
      </c>
    </row>
    <row r="119" spans="1:9" x14ac:dyDescent="0.35">
      <c r="A119" s="23"/>
      <c r="B119" s="34"/>
      <c r="C119" s="25"/>
      <c r="D119" s="34"/>
      <c r="E119" s="34"/>
      <c r="F119" s="34"/>
      <c r="G119" s="34" t="s">
        <v>260</v>
      </c>
      <c r="H119" s="35"/>
      <c r="I119" s="24"/>
    </row>
    <row r="120" spans="1:9" ht="42" x14ac:dyDescent="0.35">
      <c r="A120" s="22" t="s">
        <v>264</v>
      </c>
      <c r="B120" s="22" t="s">
        <v>259</v>
      </c>
      <c r="C120" s="28" t="s">
        <v>262</v>
      </c>
      <c r="D120" s="28" t="s">
        <v>262</v>
      </c>
      <c r="E120" s="31" t="str">
        <f>+E116</f>
        <v>วิธีเฉพาะเจาะจง</v>
      </c>
      <c r="F120" s="22" t="s">
        <v>96</v>
      </c>
      <c r="G120" s="37" t="s">
        <v>96</v>
      </c>
      <c r="H120" s="37" t="s">
        <v>35</v>
      </c>
      <c r="I120" s="37" t="s">
        <v>42</v>
      </c>
    </row>
    <row r="121" spans="1:9" x14ac:dyDescent="0.35">
      <c r="A121" s="26"/>
      <c r="B121" s="32"/>
      <c r="C121" s="32"/>
      <c r="D121" s="32"/>
      <c r="E121" s="32"/>
      <c r="F121" s="33" t="s">
        <v>32</v>
      </c>
      <c r="G121" s="27" t="s">
        <v>33</v>
      </c>
      <c r="H121" s="27" t="s">
        <v>36</v>
      </c>
      <c r="I121" s="27" t="s">
        <v>84</v>
      </c>
    </row>
    <row r="122" spans="1:9" x14ac:dyDescent="0.35">
      <c r="A122" s="26"/>
      <c r="B122" s="32"/>
      <c r="C122" s="32"/>
      <c r="D122" s="32"/>
      <c r="E122" s="32"/>
      <c r="F122" s="33" t="s">
        <v>262</v>
      </c>
      <c r="G122" s="32" t="s">
        <v>34</v>
      </c>
      <c r="H122" s="32" t="s">
        <v>37</v>
      </c>
      <c r="I122" s="27" t="s">
        <v>223</v>
      </c>
    </row>
    <row r="123" spans="1:9" x14ac:dyDescent="0.35">
      <c r="A123" s="23"/>
      <c r="B123" s="34"/>
      <c r="C123" s="25"/>
      <c r="D123" s="34"/>
      <c r="E123" s="34"/>
      <c r="F123" s="34"/>
      <c r="G123" s="34" t="s">
        <v>262</v>
      </c>
      <c r="H123" s="35"/>
      <c r="I123" s="24"/>
    </row>
    <row r="124" spans="1:9" ht="42" x14ac:dyDescent="0.35">
      <c r="A124" s="22" t="s">
        <v>265</v>
      </c>
      <c r="B124" s="22" t="s">
        <v>259</v>
      </c>
      <c r="C124" s="28" t="s">
        <v>266</v>
      </c>
      <c r="D124" s="28" t="s">
        <v>266</v>
      </c>
      <c r="E124" s="31" t="s">
        <v>30</v>
      </c>
      <c r="F124" s="22" t="s">
        <v>96</v>
      </c>
      <c r="G124" s="37" t="s">
        <v>96</v>
      </c>
      <c r="H124" s="37" t="s">
        <v>35</v>
      </c>
      <c r="I124" s="37" t="s">
        <v>42</v>
      </c>
    </row>
    <row r="125" spans="1:9" x14ac:dyDescent="0.35">
      <c r="A125" s="26"/>
      <c r="B125" s="32"/>
      <c r="C125" s="32"/>
      <c r="D125" s="32"/>
      <c r="E125" s="32"/>
      <c r="F125" s="33" t="s">
        <v>32</v>
      </c>
      <c r="G125" s="27" t="s">
        <v>33</v>
      </c>
      <c r="H125" s="27" t="s">
        <v>36</v>
      </c>
      <c r="I125" s="27" t="s">
        <v>267</v>
      </c>
    </row>
    <row r="126" spans="1:9" x14ac:dyDescent="0.35">
      <c r="A126" s="26"/>
      <c r="B126" s="32"/>
      <c r="C126" s="32"/>
      <c r="D126" s="32"/>
      <c r="E126" s="32"/>
      <c r="F126" s="33" t="s">
        <v>266</v>
      </c>
      <c r="G126" s="32" t="s">
        <v>34</v>
      </c>
      <c r="H126" s="32" t="s">
        <v>37</v>
      </c>
      <c r="I126" s="27" t="s">
        <v>223</v>
      </c>
    </row>
    <row r="127" spans="1:9" x14ac:dyDescent="0.35">
      <c r="A127" s="23"/>
      <c r="B127" s="34"/>
      <c r="C127" s="25"/>
      <c r="D127" s="34"/>
      <c r="E127" s="34"/>
      <c r="F127" s="34"/>
      <c r="G127" s="34" t="s">
        <v>266</v>
      </c>
      <c r="H127" s="35"/>
      <c r="I127" s="24"/>
    </row>
    <row r="129" spans="1:9" x14ac:dyDescent="0.35">
      <c r="A129" s="77" t="s">
        <v>232</v>
      </c>
      <c r="B129" s="77"/>
      <c r="C129" s="77"/>
      <c r="D129" s="77"/>
      <c r="E129" s="77"/>
      <c r="F129" s="77"/>
      <c r="G129" s="77"/>
      <c r="H129" s="77"/>
      <c r="I129" s="77"/>
    </row>
    <row r="130" spans="1:9" x14ac:dyDescent="0.35">
      <c r="A130" s="77" t="s">
        <v>138</v>
      </c>
      <c r="B130" s="77"/>
      <c r="C130" s="77"/>
      <c r="D130" s="77"/>
      <c r="E130" s="77"/>
      <c r="F130" s="77"/>
      <c r="G130" s="77"/>
      <c r="H130" s="77"/>
      <c r="I130" s="77"/>
    </row>
    <row r="131" spans="1:9" x14ac:dyDescent="0.35">
      <c r="A131" s="77" t="s">
        <v>217</v>
      </c>
      <c r="B131" s="77"/>
      <c r="C131" s="77"/>
      <c r="D131" s="77"/>
      <c r="E131" s="77"/>
      <c r="F131" s="77"/>
      <c r="G131" s="77"/>
      <c r="H131" s="77"/>
      <c r="I131" s="77"/>
    </row>
    <row r="132" spans="1:9" x14ac:dyDescent="0.35">
      <c r="A132" s="47"/>
      <c r="B132" s="47"/>
      <c r="C132" s="19"/>
      <c r="D132" s="47"/>
      <c r="E132" s="47"/>
      <c r="F132" s="47"/>
      <c r="G132" s="47"/>
      <c r="H132" s="47"/>
      <c r="I132" s="47"/>
    </row>
    <row r="133" spans="1:9" ht="63" x14ac:dyDescent="0.35">
      <c r="A133" s="15" t="s">
        <v>0</v>
      </c>
      <c r="B133" s="16" t="s">
        <v>1</v>
      </c>
      <c r="C133" s="20" t="s">
        <v>2</v>
      </c>
      <c r="D133" s="15" t="s">
        <v>3</v>
      </c>
      <c r="E133" s="17" t="s">
        <v>4</v>
      </c>
      <c r="F133" s="17" t="s">
        <v>8</v>
      </c>
      <c r="G133" s="17" t="s">
        <v>5</v>
      </c>
      <c r="H133" s="17" t="s">
        <v>6</v>
      </c>
      <c r="I133" s="17" t="s">
        <v>7</v>
      </c>
    </row>
    <row r="134" spans="1:9" ht="42" x14ac:dyDescent="0.35">
      <c r="A134" s="22" t="s">
        <v>268</v>
      </c>
      <c r="B134" s="22" t="s">
        <v>259</v>
      </c>
      <c r="C134" s="28" t="s">
        <v>269</v>
      </c>
      <c r="D134" s="28" t="s">
        <v>269</v>
      </c>
      <c r="E134" s="31" t="s">
        <v>30</v>
      </c>
      <c r="F134" s="22" t="s">
        <v>96</v>
      </c>
      <c r="G134" s="37" t="s">
        <v>96</v>
      </c>
      <c r="H134" s="37" t="s">
        <v>35</v>
      </c>
      <c r="I134" s="37" t="s">
        <v>42</v>
      </c>
    </row>
    <row r="135" spans="1:9" x14ac:dyDescent="0.35">
      <c r="A135" s="26"/>
      <c r="B135" s="32"/>
      <c r="C135" s="32"/>
      <c r="D135" s="32"/>
      <c r="E135" s="32"/>
      <c r="F135" s="33" t="s">
        <v>32</v>
      </c>
      <c r="G135" s="27" t="s">
        <v>33</v>
      </c>
      <c r="H135" s="27" t="s">
        <v>36</v>
      </c>
      <c r="I135" s="27" t="s">
        <v>169</v>
      </c>
    </row>
    <row r="136" spans="1:9" x14ac:dyDescent="0.35">
      <c r="A136" s="26"/>
      <c r="B136" s="32"/>
      <c r="C136" s="32"/>
      <c r="D136" s="32"/>
      <c r="E136" s="32"/>
      <c r="F136" s="33" t="s">
        <v>269</v>
      </c>
      <c r="G136" s="32" t="s">
        <v>34</v>
      </c>
      <c r="H136" s="32" t="s">
        <v>37</v>
      </c>
      <c r="I136" s="27" t="s">
        <v>223</v>
      </c>
    </row>
    <row r="137" spans="1:9" x14ac:dyDescent="0.35">
      <c r="A137" s="23"/>
      <c r="B137" s="34"/>
      <c r="C137" s="25"/>
      <c r="D137" s="34"/>
      <c r="E137" s="34"/>
      <c r="F137" s="34"/>
      <c r="G137" s="34" t="s">
        <v>269</v>
      </c>
      <c r="H137" s="35"/>
      <c r="I137" s="24"/>
    </row>
    <row r="138" spans="1:9" ht="42" x14ac:dyDescent="0.35">
      <c r="A138" s="22" t="s">
        <v>270</v>
      </c>
      <c r="B138" s="22" t="s">
        <v>259</v>
      </c>
      <c r="C138" s="28" t="s">
        <v>271</v>
      </c>
      <c r="D138" s="28" t="s">
        <v>272</v>
      </c>
      <c r="E138" s="31" t="s">
        <v>30</v>
      </c>
      <c r="F138" s="22" t="s">
        <v>96</v>
      </c>
      <c r="G138" s="37" t="s">
        <v>96</v>
      </c>
      <c r="H138" s="37" t="s">
        <v>35</v>
      </c>
      <c r="I138" s="37" t="s">
        <v>42</v>
      </c>
    </row>
    <row r="139" spans="1:9" x14ac:dyDescent="0.35">
      <c r="A139" s="26"/>
      <c r="B139" s="32"/>
      <c r="C139" s="32"/>
      <c r="D139" s="32"/>
      <c r="E139" s="32"/>
      <c r="F139" s="33" t="s">
        <v>32</v>
      </c>
      <c r="G139" s="27" t="s">
        <v>33</v>
      </c>
      <c r="H139" s="27" t="s">
        <v>36</v>
      </c>
      <c r="I139" s="27" t="s">
        <v>84</v>
      </c>
    </row>
    <row r="140" spans="1:9" x14ac:dyDescent="0.35">
      <c r="A140" s="26"/>
      <c r="B140" s="32"/>
      <c r="C140" s="32"/>
      <c r="D140" s="32"/>
      <c r="E140" s="32"/>
      <c r="F140" s="33" t="s">
        <v>272</v>
      </c>
      <c r="G140" s="32" t="s">
        <v>34</v>
      </c>
      <c r="H140" s="32" t="s">
        <v>37</v>
      </c>
      <c r="I140" s="27" t="s">
        <v>223</v>
      </c>
    </row>
    <row r="141" spans="1:9" x14ac:dyDescent="0.35">
      <c r="A141" s="23"/>
      <c r="B141" s="34"/>
      <c r="C141" s="25"/>
      <c r="D141" s="34"/>
      <c r="E141" s="34"/>
      <c r="F141" s="34"/>
      <c r="G141" s="34" t="s">
        <v>272</v>
      </c>
      <c r="H141" s="35"/>
      <c r="I141" s="24"/>
    </row>
    <row r="142" spans="1:9" ht="42" x14ac:dyDescent="0.35">
      <c r="A142" s="22" t="s">
        <v>273</v>
      </c>
      <c r="B142" s="22" t="s">
        <v>259</v>
      </c>
      <c r="C142" s="28" t="s">
        <v>92</v>
      </c>
      <c r="D142" s="28" t="s">
        <v>92</v>
      </c>
      <c r="E142" s="31" t="s">
        <v>30</v>
      </c>
      <c r="F142" s="22" t="s">
        <v>96</v>
      </c>
      <c r="G142" s="37" t="s">
        <v>96</v>
      </c>
      <c r="H142" s="37" t="s">
        <v>35</v>
      </c>
      <c r="I142" s="37" t="s">
        <v>42</v>
      </c>
    </row>
    <row r="143" spans="1:9" x14ac:dyDescent="0.35">
      <c r="A143" s="26"/>
      <c r="B143" s="32"/>
      <c r="C143" s="32"/>
      <c r="D143" s="32"/>
      <c r="E143" s="32"/>
      <c r="F143" s="33" t="str">
        <f>+F135</f>
        <v>ราคาที่เสนอ</v>
      </c>
      <c r="G143" s="27" t="s">
        <v>33</v>
      </c>
      <c r="H143" s="27" t="s">
        <v>36</v>
      </c>
      <c r="I143" s="27" t="s">
        <v>274</v>
      </c>
    </row>
    <row r="144" spans="1:9" x14ac:dyDescent="0.35">
      <c r="A144" s="26"/>
      <c r="B144" s="32"/>
      <c r="C144" s="32"/>
      <c r="D144" s="32"/>
      <c r="E144" s="32"/>
      <c r="F144" s="40" t="str">
        <f>+D142</f>
        <v>2,000.-บาท</v>
      </c>
      <c r="G144" s="27" t="s">
        <v>34</v>
      </c>
      <c r="H144" s="32" t="s">
        <v>37</v>
      </c>
      <c r="I144" s="27" t="s">
        <v>223</v>
      </c>
    </row>
    <row r="145" spans="1:9" x14ac:dyDescent="0.35">
      <c r="A145" s="23"/>
      <c r="B145" s="34"/>
      <c r="C145" s="25"/>
      <c r="D145" s="34"/>
      <c r="E145" s="34"/>
      <c r="F145" s="34"/>
      <c r="G145" s="34" t="s">
        <v>92</v>
      </c>
      <c r="H145" s="35"/>
      <c r="I145" s="24"/>
    </row>
    <row r="146" spans="1:9" ht="42" x14ac:dyDescent="0.35">
      <c r="A146" s="22" t="s">
        <v>275</v>
      </c>
      <c r="B146" s="22" t="s">
        <v>259</v>
      </c>
      <c r="C146" s="28" t="s">
        <v>276</v>
      </c>
      <c r="D146" s="28" t="s">
        <v>276</v>
      </c>
      <c r="E146" s="31" t="str">
        <f>+E142</f>
        <v>วิธีเฉพาะเจาะจง</v>
      </c>
      <c r="F146" s="22" t="s">
        <v>96</v>
      </c>
      <c r="G146" s="37" t="s">
        <v>96</v>
      </c>
      <c r="H146" s="37" t="s">
        <v>35</v>
      </c>
      <c r="I146" s="37" t="s">
        <v>42</v>
      </c>
    </row>
    <row r="147" spans="1:9" x14ac:dyDescent="0.35">
      <c r="A147" s="26"/>
      <c r="B147" s="32"/>
      <c r="C147" s="32"/>
      <c r="D147" s="32"/>
      <c r="E147" s="32"/>
      <c r="F147" s="33" t="s">
        <v>32</v>
      </c>
      <c r="G147" s="27" t="s">
        <v>33</v>
      </c>
      <c r="H147" s="27" t="s">
        <v>36</v>
      </c>
      <c r="I147" s="27" t="s">
        <v>182</v>
      </c>
    </row>
    <row r="148" spans="1:9" x14ac:dyDescent="0.35">
      <c r="A148" s="26"/>
      <c r="B148" s="32"/>
      <c r="C148" s="32"/>
      <c r="D148" s="32"/>
      <c r="E148" s="32"/>
      <c r="F148" s="33" t="s">
        <v>276</v>
      </c>
      <c r="G148" s="32" t="s">
        <v>34</v>
      </c>
      <c r="H148" s="32" t="s">
        <v>37</v>
      </c>
      <c r="I148" s="27" t="s">
        <v>223</v>
      </c>
    </row>
    <row r="149" spans="1:9" x14ac:dyDescent="0.35">
      <c r="A149" s="23"/>
      <c r="B149" s="34"/>
      <c r="C149" s="25"/>
      <c r="D149" s="34"/>
      <c r="E149" s="34"/>
      <c r="F149" s="34"/>
      <c r="G149" s="34" t="s">
        <v>276</v>
      </c>
      <c r="H149" s="35"/>
      <c r="I149" s="24"/>
    </row>
    <row r="150" spans="1:9" ht="42" x14ac:dyDescent="0.35">
      <c r="A150" s="22" t="s">
        <v>277</v>
      </c>
      <c r="B150" s="22" t="s">
        <v>259</v>
      </c>
      <c r="C150" s="28" t="s">
        <v>278</v>
      </c>
      <c r="D150" s="28" t="s">
        <v>279</v>
      </c>
      <c r="E150" s="31" t="s">
        <v>30</v>
      </c>
      <c r="F150" s="22" t="s">
        <v>96</v>
      </c>
      <c r="G150" s="37" t="s">
        <v>96</v>
      </c>
      <c r="H150" s="37" t="s">
        <v>35</v>
      </c>
      <c r="I150" s="37" t="s">
        <v>42</v>
      </c>
    </row>
    <row r="151" spans="1:9" x14ac:dyDescent="0.35">
      <c r="A151" s="26"/>
      <c r="B151" s="32"/>
      <c r="C151" s="32"/>
      <c r="D151" s="32"/>
      <c r="E151" s="32"/>
      <c r="F151" s="33" t="s">
        <v>32</v>
      </c>
      <c r="G151" s="27" t="s">
        <v>33</v>
      </c>
      <c r="H151" s="27" t="s">
        <v>36</v>
      </c>
      <c r="I151" s="27" t="s">
        <v>209</v>
      </c>
    </row>
    <row r="152" spans="1:9" x14ac:dyDescent="0.35">
      <c r="A152" s="26"/>
      <c r="B152" s="32"/>
      <c r="C152" s="32"/>
      <c r="D152" s="32"/>
      <c r="E152" s="32"/>
      <c r="F152" s="33" t="s">
        <v>279</v>
      </c>
      <c r="G152" s="32" t="s">
        <v>34</v>
      </c>
      <c r="H152" s="32" t="s">
        <v>37</v>
      </c>
      <c r="I152" s="27" t="s">
        <v>223</v>
      </c>
    </row>
    <row r="153" spans="1:9" x14ac:dyDescent="0.35">
      <c r="A153" s="23"/>
      <c r="B153" s="34"/>
      <c r="C153" s="25"/>
      <c r="D153" s="34"/>
      <c r="E153" s="34"/>
      <c r="F153" s="34"/>
      <c r="G153" s="34" t="s">
        <v>279</v>
      </c>
      <c r="H153" s="35"/>
      <c r="I153" s="24"/>
    </row>
    <row r="155" spans="1:9" x14ac:dyDescent="0.35">
      <c r="A155" s="77" t="s">
        <v>232</v>
      </c>
      <c r="B155" s="77"/>
      <c r="C155" s="77"/>
      <c r="D155" s="77"/>
      <c r="E155" s="77"/>
      <c r="F155" s="77"/>
      <c r="G155" s="77"/>
      <c r="H155" s="77"/>
      <c r="I155" s="77"/>
    </row>
    <row r="156" spans="1:9" x14ac:dyDescent="0.35">
      <c r="A156" s="77" t="s">
        <v>138</v>
      </c>
      <c r="B156" s="77"/>
      <c r="C156" s="77"/>
      <c r="D156" s="77"/>
      <c r="E156" s="77"/>
      <c r="F156" s="77"/>
      <c r="G156" s="77"/>
      <c r="H156" s="77"/>
      <c r="I156" s="77"/>
    </row>
    <row r="157" spans="1:9" x14ac:dyDescent="0.35">
      <c r="A157" s="77" t="s">
        <v>217</v>
      </c>
      <c r="B157" s="77"/>
      <c r="C157" s="77"/>
      <c r="D157" s="77"/>
      <c r="E157" s="77"/>
      <c r="F157" s="77"/>
      <c r="G157" s="77"/>
      <c r="H157" s="77"/>
      <c r="I157" s="77"/>
    </row>
    <row r="158" spans="1:9" x14ac:dyDescent="0.35">
      <c r="A158" s="47"/>
      <c r="B158" s="47"/>
      <c r="C158" s="19"/>
      <c r="D158" s="47"/>
      <c r="E158" s="47"/>
      <c r="F158" s="47"/>
      <c r="G158" s="47"/>
      <c r="H158" s="47"/>
      <c r="I158" s="47"/>
    </row>
    <row r="159" spans="1:9" ht="63" x14ac:dyDescent="0.35">
      <c r="A159" s="15" t="s">
        <v>0</v>
      </c>
      <c r="B159" s="16" t="s">
        <v>1</v>
      </c>
      <c r="C159" s="20" t="s">
        <v>2</v>
      </c>
      <c r="D159" s="15" t="s">
        <v>3</v>
      </c>
      <c r="E159" s="17" t="s">
        <v>4</v>
      </c>
      <c r="F159" s="17" t="s">
        <v>8</v>
      </c>
      <c r="G159" s="17" t="s">
        <v>5</v>
      </c>
      <c r="H159" s="17" t="s">
        <v>6</v>
      </c>
      <c r="I159" s="17" t="s">
        <v>7</v>
      </c>
    </row>
    <row r="160" spans="1:9" ht="42" x14ac:dyDescent="0.35">
      <c r="A160" s="22" t="s">
        <v>280</v>
      </c>
      <c r="B160" s="22" t="s">
        <v>259</v>
      </c>
      <c r="C160" s="28" t="s">
        <v>278</v>
      </c>
      <c r="D160" s="28" t="s">
        <v>279</v>
      </c>
      <c r="E160" s="31" t="s">
        <v>30</v>
      </c>
      <c r="F160" s="22" t="s">
        <v>96</v>
      </c>
      <c r="G160" s="37" t="s">
        <v>96</v>
      </c>
      <c r="H160" s="37" t="s">
        <v>35</v>
      </c>
      <c r="I160" s="37" t="s">
        <v>42</v>
      </c>
    </row>
    <row r="161" spans="1:9" x14ac:dyDescent="0.35">
      <c r="A161" s="26"/>
      <c r="B161" s="32"/>
      <c r="C161" s="32"/>
      <c r="D161" s="32"/>
      <c r="E161" s="32"/>
      <c r="F161" s="33" t="s">
        <v>32</v>
      </c>
      <c r="G161" s="27" t="s">
        <v>33</v>
      </c>
      <c r="H161" s="27" t="s">
        <v>36</v>
      </c>
      <c r="I161" s="27" t="s">
        <v>72</v>
      </c>
    </row>
    <row r="162" spans="1:9" x14ac:dyDescent="0.35">
      <c r="A162" s="26"/>
      <c r="B162" s="32"/>
      <c r="C162" s="32"/>
      <c r="D162" s="32"/>
      <c r="E162" s="32"/>
      <c r="F162" s="33" t="s">
        <v>279</v>
      </c>
      <c r="G162" s="32" t="s">
        <v>34</v>
      </c>
      <c r="H162" s="32" t="s">
        <v>37</v>
      </c>
      <c r="I162" s="27" t="s">
        <v>223</v>
      </c>
    </row>
    <row r="163" spans="1:9" x14ac:dyDescent="0.35">
      <c r="A163" s="23"/>
      <c r="B163" s="34"/>
      <c r="C163" s="25"/>
      <c r="D163" s="34"/>
      <c r="E163" s="34"/>
      <c r="F163" s="34"/>
      <c r="G163" s="34" t="s">
        <v>279</v>
      </c>
      <c r="H163" s="35"/>
      <c r="I163" s="24"/>
    </row>
    <row r="164" spans="1:9" ht="42" x14ac:dyDescent="0.35">
      <c r="A164" s="22" t="s">
        <v>281</v>
      </c>
      <c r="B164" s="22" t="s">
        <v>259</v>
      </c>
      <c r="C164" s="28" t="s">
        <v>282</v>
      </c>
      <c r="D164" s="28" t="s">
        <v>282</v>
      </c>
      <c r="E164" s="31" t="s">
        <v>30</v>
      </c>
      <c r="F164" s="22" t="s">
        <v>96</v>
      </c>
      <c r="G164" s="37" t="s">
        <v>96</v>
      </c>
      <c r="H164" s="37" t="s">
        <v>35</v>
      </c>
      <c r="I164" s="37" t="s">
        <v>42</v>
      </c>
    </row>
    <row r="165" spans="1:9" x14ac:dyDescent="0.35">
      <c r="A165" s="26"/>
      <c r="B165" s="32"/>
      <c r="C165" s="32"/>
      <c r="D165" s="32"/>
      <c r="E165" s="32"/>
      <c r="F165" s="33" t="s">
        <v>32</v>
      </c>
      <c r="G165" s="27" t="s">
        <v>33</v>
      </c>
      <c r="H165" s="27" t="s">
        <v>36</v>
      </c>
      <c r="I165" s="27" t="s">
        <v>283</v>
      </c>
    </row>
    <row r="166" spans="1:9" x14ac:dyDescent="0.35">
      <c r="A166" s="26"/>
      <c r="B166" s="32"/>
      <c r="C166" s="32"/>
      <c r="D166" s="32"/>
      <c r="E166" s="32"/>
      <c r="F166" s="33" t="s">
        <v>282</v>
      </c>
      <c r="G166" s="32" t="s">
        <v>34</v>
      </c>
      <c r="H166" s="32" t="s">
        <v>37</v>
      </c>
      <c r="I166" s="27" t="s">
        <v>223</v>
      </c>
    </row>
    <row r="167" spans="1:9" x14ac:dyDescent="0.35">
      <c r="A167" s="23"/>
      <c r="B167" s="34"/>
      <c r="C167" s="25"/>
      <c r="D167" s="34"/>
      <c r="E167" s="34"/>
      <c r="F167" s="34"/>
      <c r="G167" s="34" t="s">
        <v>282</v>
      </c>
      <c r="H167" s="35"/>
      <c r="I167" s="24"/>
    </row>
    <row r="168" spans="1:9" ht="42" x14ac:dyDescent="0.35">
      <c r="A168" s="22" t="s">
        <v>284</v>
      </c>
      <c r="B168" s="22" t="s">
        <v>259</v>
      </c>
      <c r="C168" s="28" t="s">
        <v>276</v>
      </c>
      <c r="D168" s="28" t="s">
        <v>276</v>
      </c>
      <c r="E168" s="31" t="s">
        <v>30</v>
      </c>
      <c r="F168" s="22" t="s">
        <v>96</v>
      </c>
      <c r="G168" s="37" t="s">
        <v>96</v>
      </c>
      <c r="H168" s="37" t="s">
        <v>35</v>
      </c>
      <c r="I168" s="37" t="s">
        <v>42</v>
      </c>
    </row>
    <row r="169" spans="1:9" x14ac:dyDescent="0.35">
      <c r="A169" s="26"/>
      <c r="B169" s="32"/>
      <c r="C169" s="32"/>
      <c r="D169" s="32"/>
      <c r="E169" s="32"/>
      <c r="F169" s="33" t="str">
        <f>+F161</f>
        <v>ราคาที่เสนอ</v>
      </c>
      <c r="G169" s="27" t="s">
        <v>33</v>
      </c>
      <c r="H169" s="27" t="s">
        <v>36</v>
      </c>
      <c r="I169" s="27" t="s">
        <v>285</v>
      </c>
    </row>
    <row r="170" spans="1:9" x14ac:dyDescent="0.35">
      <c r="A170" s="26"/>
      <c r="B170" s="32"/>
      <c r="C170" s="32"/>
      <c r="D170" s="32"/>
      <c r="E170" s="32"/>
      <c r="F170" s="40" t="str">
        <f>+D168</f>
        <v>1,999.90 บาท</v>
      </c>
      <c r="G170" s="27" t="s">
        <v>34</v>
      </c>
      <c r="H170" s="32" t="s">
        <v>37</v>
      </c>
      <c r="I170" s="27" t="s">
        <v>223</v>
      </c>
    </row>
    <row r="171" spans="1:9" x14ac:dyDescent="0.35">
      <c r="A171" s="23"/>
      <c r="B171" s="34"/>
      <c r="C171" s="25"/>
      <c r="D171" s="34"/>
      <c r="E171" s="34"/>
      <c r="F171" s="34"/>
      <c r="G171" s="34" t="s">
        <v>276</v>
      </c>
      <c r="H171" s="35"/>
      <c r="I171" s="24"/>
    </row>
    <row r="172" spans="1:9" ht="42" x14ac:dyDescent="0.35">
      <c r="A172" s="22" t="s">
        <v>286</v>
      </c>
      <c r="B172" s="22" t="s">
        <v>259</v>
      </c>
      <c r="C172" s="28" t="s">
        <v>287</v>
      </c>
      <c r="D172" s="28" t="s">
        <v>287</v>
      </c>
      <c r="E172" s="31" t="str">
        <f>+E168</f>
        <v>วิธีเฉพาะเจาะจง</v>
      </c>
      <c r="F172" s="22" t="s">
        <v>96</v>
      </c>
      <c r="G172" s="37" t="s">
        <v>96</v>
      </c>
      <c r="H172" s="37" t="s">
        <v>35</v>
      </c>
      <c r="I172" s="37" t="s">
        <v>42</v>
      </c>
    </row>
    <row r="173" spans="1:9" x14ac:dyDescent="0.35">
      <c r="A173" s="26"/>
      <c r="B173" s="32"/>
      <c r="C173" s="32"/>
      <c r="D173" s="32"/>
      <c r="E173" s="32"/>
      <c r="F173" s="33" t="s">
        <v>32</v>
      </c>
      <c r="G173" s="27" t="s">
        <v>33</v>
      </c>
      <c r="H173" s="27" t="s">
        <v>36</v>
      </c>
      <c r="I173" s="27" t="s">
        <v>77</v>
      </c>
    </row>
    <row r="174" spans="1:9" x14ac:dyDescent="0.35">
      <c r="A174" s="26"/>
      <c r="B174" s="32"/>
      <c r="C174" s="32"/>
      <c r="D174" s="32"/>
      <c r="E174" s="32"/>
      <c r="F174" s="33" t="s">
        <v>287</v>
      </c>
      <c r="G174" s="32" t="s">
        <v>34</v>
      </c>
      <c r="H174" s="32" t="s">
        <v>37</v>
      </c>
      <c r="I174" s="27" t="s">
        <v>223</v>
      </c>
    </row>
    <row r="175" spans="1:9" x14ac:dyDescent="0.35">
      <c r="A175" s="23"/>
      <c r="B175" s="34"/>
      <c r="C175" s="25"/>
      <c r="D175" s="34"/>
      <c r="E175" s="34"/>
      <c r="F175" s="34"/>
      <c r="G175" s="34" t="s">
        <v>287</v>
      </c>
      <c r="H175" s="35"/>
      <c r="I175" s="24"/>
    </row>
    <row r="176" spans="1:9" ht="42" x14ac:dyDescent="0.35">
      <c r="A176" s="22" t="s">
        <v>288</v>
      </c>
      <c r="B176" s="22" t="s">
        <v>259</v>
      </c>
      <c r="C176" s="28" t="s">
        <v>185</v>
      </c>
      <c r="D176" s="28" t="s">
        <v>76</v>
      </c>
      <c r="E176" s="31" t="s">
        <v>30</v>
      </c>
      <c r="F176" s="22" t="s">
        <v>96</v>
      </c>
      <c r="G176" s="37" t="s">
        <v>96</v>
      </c>
      <c r="H176" s="37" t="s">
        <v>35</v>
      </c>
      <c r="I176" s="37" t="s">
        <v>42</v>
      </c>
    </row>
    <row r="177" spans="1:9" x14ac:dyDescent="0.35">
      <c r="A177" s="26"/>
      <c r="B177" s="32"/>
      <c r="C177" s="32"/>
      <c r="D177" s="32"/>
      <c r="E177" s="32"/>
      <c r="F177" s="33" t="s">
        <v>32</v>
      </c>
      <c r="G177" s="27" t="s">
        <v>33</v>
      </c>
      <c r="H177" s="27" t="s">
        <v>36</v>
      </c>
      <c r="I177" s="27" t="s">
        <v>178</v>
      </c>
    </row>
    <row r="178" spans="1:9" x14ac:dyDescent="0.35">
      <c r="A178" s="26"/>
      <c r="B178" s="32"/>
      <c r="C178" s="32"/>
      <c r="D178" s="32"/>
      <c r="E178" s="32"/>
      <c r="F178" s="33" t="s">
        <v>76</v>
      </c>
      <c r="G178" s="32" t="s">
        <v>34</v>
      </c>
      <c r="H178" s="32" t="s">
        <v>37</v>
      </c>
      <c r="I178" s="27" t="s">
        <v>223</v>
      </c>
    </row>
    <row r="179" spans="1:9" x14ac:dyDescent="0.35">
      <c r="A179" s="23"/>
      <c r="B179" s="34"/>
      <c r="C179" s="25"/>
      <c r="D179" s="34"/>
      <c r="E179" s="34"/>
      <c r="F179" s="34"/>
      <c r="G179" s="34" t="s">
        <v>76</v>
      </c>
      <c r="H179" s="35"/>
      <c r="I179" s="24"/>
    </row>
  </sheetData>
  <mergeCells count="21">
    <mergeCell ref="A51:I51"/>
    <mergeCell ref="A52:I52"/>
    <mergeCell ref="A53:I53"/>
    <mergeCell ref="A1:I1"/>
    <mergeCell ref="A2:I2"/>
    <mergeCell ref="A3:I3"/>
    <mergeCell ref="A26:I26"/>
    <mergeCell ref="A27:I27"/>
    <mergeCell ref="A28:I28"/>
    <mergeCell ref="A77:I77"/>
    <mergeCell ref="A78:I78"/>
    <mergeCell ref="A79:I79"/>
    <mergeCell ref="A103:I103"/>
    <mergeCell ref="A104:I104"/>
    <mergeCell ref="A156:I156"/>
    <mergeCell ref="A157:I157"/>
    <mergeCell ref="A105:I105"/>
    <mergeCell ref="A129:I129"/>
    <mergeCell ref="A130:I130"/>
    <mergeCell ref="A131:I131"/>
    <mergeCell ref="A155:I15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20</vt:i4>
      </vt:variant>
      <vt:variant>
        <vt:lpstr>ช่วงที่มีชื่อ</vt:lpstr>
      </vt:variant>
      <vt:variant>
        <vt:i4>2</vt:i4>
      </vt:variant>
    </vt:vector>
  </HeadingPairs>
  <TitlesOfParts>
    <vt:vector size="22" baseType="lpstr">
      <vt:lpstr>ม.ค.</vt:lpstr>
      <vt:lpstr>ก.พ..</vt:lpstr>
      <vt:lpstr>มิย.64</vt:lpstr>
      <vt:lpstr>Sheet3</vt:lpstr>
      <vt:lpstr>Sheet2</vt:lpstr>
      <vt:lpstr>Sheet1</vt:lpstr>
      <vt:lpstr>ก.ค.61</vt:lpstr>
      <vt:lpstr>มิ.ย.61</vt:lpstr>
      <vt:lpstr>พ.ค.61</vt:lpstr>
      <vt:lpstr>เม.ย.61</vt:lpstr>
      <vt:lpstr>มีค.</vt:lpstr>
      <vt:lpstr>เมย.</vt:lpstr>
      <vt:lpstr>พค.</vt:lpstr>
      <vt:lpstr>มิย.</vt:lpstr>
      <vt:lpstr>กค.</vt:lpstr>
      <vt:lpstr>สค.</vt:lpstr>
      <vt:lpstr>กย.</vt:lpstr>
      <vt:lpstr>ตค.</vt:lpstr>
      <vt:lpstr>พย.</vt:lpstr>
      <vt:lpstr>ธค.</vt:lpstr>
      <vt:lpstr>มิย.64!Print_Area</vt:lpstr>
      <vt:lpstr>เม.ย.61!Print_Area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2019-09-02T03:59:20Z</cp:lastPrinted>
  <dcterms:created xsi:type="dcterms:W3CDTF">2015-03-30T03:35:31Z</dcterms:created>
  <dcterms:modified xsi:type="dcterms:W3CDTF">2021-07-05T08:22:12Z</dcterms:modified>
</cp:coreProperties>
</file>