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4\ธันวาคม 64\"/>
    </mc:Choice>
  </mc:AlternateContent>
  <bookViews>
    <workbookView xWindow="0" yWindow="0" windowWidth="23040" windowHeight="8892"/>
  </bookViews>
  <sheets>
    <sheet name="พ.ย. 64 " sheetId="1" r:id="rId1"/>
  </sheets>
  <definedNames>
    <definedName name="_xlnm.Print_Area" localSheetId="0">'พ.ย. 64 '!$A$1:$I$63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D53" i="1" l="1"/>
  <c r="D52" i="1"/>
  <c r="D51" i="1"/>
  <c r="D50" i="1"/>
  <c r="D49" i="1"/>
  <c r="D48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</calcChain>
</file>

<file path=xl/sharedStrings.xml><?xml version="1.0" encoding="utf-8"?>
<sst xmlns="http://schemas.openxmlformats.org/spreadsheetml/2006/main" count="314" uniqueCount="136">
  <si>
    <t>วันที่  1-30  พฤศจิกายน  2564</t>
  </si>
  <si>
    <t>วงเงินที่จะซื้อ</t>
  </si>
  <si>
    <t>เหตุผลที่</t>
  </si>
  <si>
    <t>เลขที่และวันที่</t>
  </si>
  <si>
    <t>ลำดับที่</t>
  </si>
  <si>
    <t>งานที่จัดซื้อหรือจัดจ้าง</t>
  </si>
  <si>
    <t>หรือจ้าง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</si>
  <si>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</si>
  <si>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</si>
  <si>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</si>
  <si>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</si>
  <si>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คัดเลือกโดย</t>
  </si>
  <si>
    <t>ของสัญญาหรือข้อตกลง</t>
  </si>
  <si>
    <t>สรุป</t>
  </si>
  <si>
    <t>ในการซื้อหรือจ้าง</t>
  </si>
  <si>
    <t>ผ้าทรายสายพาน</t>
  </si>
  <si>
    <t>เฉพาเจาะจง</t>
  </si>
  <si>
    <t>บริษัท นนท์วัสดุ พลัส จำกัด เป็นเงิน 480.00 บาท</t>
  </si>
  <si>
    <t>ราคาถูก</t>
  </si>
  <si>
    <t>2 พฤศจิกายน  2564</t>
  </si>
  <si>
    <t>สายรัดไม้พลาสติก</t>
  </si>
  <si>
    <t>ร้าน เอส บี เอ็น มาร์เก็ตติ้ง เป็นเงิน 3,638.00 บาท</t>
  </si>
  <si>
    <t>9 พฤศจิกายน  2564</t>
  </si>
  <si>
    <t>กาวร้อน</t>
  </si>
  <si>
    <t>ร้านเพื่อนไม้ เป็นเงิน 5,000.00 บาท</t>
  </si>
  <si>
    <t>9 พฤศจิกายน 2564</t>
  </si>
  <si>
    <t>เครื่องเย็บกระดาษและลวดเย็บกระดาษ</t>
  </si>
  <si>
    <t>ร้านภราดร เป็นเงิน 414.00 บาท</t>
  </si>
  <si>
    <t>27 พฤศจิกายน  2564</t>
  </si>
  <si>
    <t>สรุปผลการดำเนินการจัดซื้อ จัดจ้างในรอบเดือน พฤศจิกายน 2564</t>
  </si>
  <si>
    <t>ค่าจัดซื้อใบมีดชุดทำไม้ฟิงเกอร์จ๊อย</t>
  </si>
  <si>
    <t>บริษัท โบนัส อินเตอร์เนชั่นแนล จำกัด  เป็นเงิน 17,387.50 บาท</t>
  </si>
  <si>
    <t xml:space="preserve">หสน.ธวัชบริการแพร่ สาขา 1 เป็นเงิน 1,917.00 บาท </t>
  </si>
  <si>
    <t>ค่าจ้างเหมายกไม้สักท่อน สป.แม่ทรายคำของรล.แม่เมาะ</t>
  </si>
  <si>
    <t>นายชัยณรงค์  แปงอินต๊ะ เป็นเงิน 7,689.10 บาท</t>
  </si>
  <si>
    <t>ค่าซื้อน้ำมันเชื้อเพลิงรถยนต์ กธ 8050 ลป</t>
  </si>
  <si>
    <t>บริษัท พลกฤตเซอร์วิสเอ็นเนอร์ยี่ จำกัด เป็นเงิน 1,578.20 บาท</t>
  </si>
  <si>
    <t>ค่าน้ำดื่มของงานบริหารทั่วไป</t>
  </si>
  <si>
    <t>น้ำดื่มภูมิมินทร์ เป็นเงิน 795.00 บาท</t>
  </si>
  <si>
    <t>ค่าน้ำมันเชื้อเพลิงรถจักรยานยนต์ 1กฆ 869 ลป</t>
  </si>
  <si>
    <t>บริษัท ปิโตรเลียมไทยคอร์ปอเรชั่น จำกัด เป็นเงิน 100.53 บาท</t>
  </si>
  <si>
    <t>ค่าเครื่องเขียนแบบพิมพ์</t>
  </si>
  <si>
    <t>บิ๊กซีซูเปอร์เซ็นเตอร์ บมจ. เป็นเงิน 350.00 บาท</t>
  </si>
  <si>
    <t>ค่าลับคมและซ่อมแซมใบเลื่อย</t>
  </si>
  <si>
    <t>นายสุบิน  สายตรี  เป็นเงิน 9,405.00 บาท</t>
  </si>
  <si>
    <t>ห้างหุ้นส่วนจำกัด เอกะหน่อง ปิโตรเลียม (สำนักงานใหญ่)  เป็นเงิน 1,514.50 บาท</t>
  </si>
  <si>
    <t>ค่าปะยางรถยนต์ กธ 8050 ลป</t>
  </si>
  <si>
    <t>ห้างหุ้นส่วนจำกัด พัฒนา ไทร์ เซ็นเตอร์ เป็นเงิน 200.00 บาท</t>
  </si>
  <si>
    <t>ค่าสลับยางรถยนต์ กธ 8050 ลป</t>
  </si>
  <si>
    <t>สิงห์ทองการยาง  เป็นเงิน 60.00 บาท</t>
  </si>
  <si>
    <t>ค่าน้ำมันเครื่องตัดหญ้า ทะเบียน 169043291</t>
  </si>
  <si>
    <t>บริษัท ปิโตรเลียมไทยคอร์ปอเรชั่น จำกัด เป็นเงิน 96.90 บาท</t>
  </si>
  <si>
    <t>ค่าน้ำมันเครื่องตัดหญ้า ทะเบียน 169043292</t>
  </si>
  <si>
    <t>ค่าอุปกรณ์ทำความสะอาด</t>
  </si>
  <si>
    <t>บริษัท แสงไทยแพร่ จำกัด  เป็นเงิน 170.00 บาท</t>
  </si>
  <si>
    <t>ค่าเครื่องดื่มชาชงสำหรับรับรองลูกค้าและอุปกรณ์ในการทำความสะอาด</t>
  </si>
  <si>
    <t>บริษัท แสงไทยแพร่ จำกัด  เป็นเงิน 485.00 บาท</t>
  </si>
  <si>
    <t>ค่าซ่อมแซมรถจักรยานยนต์ 1กฆ 869 ลป</t>
  </si>
  <si>
    <t>ต.เจริญกิจ เป็นเงิน 130.00 บาท</t>
  </si>
  <si>
    <t>ห้างหุ้นส่วนจำกัด เอกะชัยสเตชั่น (สำนักงานใหญ่)  เป็นเงิน 1,527.50 บาท</t>
  </si>
  <si>
    <t>ค่าจ้างเหมายกไม้สักท่อน สป.แม่สิน-แม่สูง ของรล.ร้องกวาง</t>
  </si>
  <si>
    <t>นายประยัตร์  คำโท้ เป็นเงิน 8,870.60 บาท</t>
  </si>
  <si>
    <t>ค่าจัดซื้อผ้าใบและเชือกของงานบริหารทั่วไป</t>
  </si>
  <si>
    <t>ร้านโอเค 20ร้องกวาง  เป็นเงิน 200.00 บาท</t>
  </si>
  <si>
    <t>ค่าเครื่องเขียนแบบพิมพ์งานบริหารทั่วไป</t>
  </si>
  <si>
    <t>ห้างหุ้นส่วนจำกัด ศรีสมบูรณ์อินเตอร์  เป็นเงิน 3,917.00 บาท</t>
  </si>
  <si>
    <t xml:space="preserve">หสน.ธวัชบริการแพร่ สาขา 1 เป็นเงิน 1,672.00 บาท </t>
  </si>
  <si>
    <t>ค่าจ้างเหมายกไม้สักท่อน สป.วังชิ้น ของรล.ร้องกวาง</t>
  </si>
  <si>
    <t>นางสาวเรณู  คงเย็น เป็นเงิน 14,757.70 บาท</t>
  </si>
  <si>
    <t>นายประยัตร์  คำโท้ เป็นเงิน 15,289.80 บาท</t>
  </si>
  <si>
    <t>ค่าอุปกรณ์ทำความสะอาดและเครื่องเขียนแบบพิมพ์</t>
  </si>
  <si>
    <t>บิ๊กซีซูเปอร์เซ็นเตอร์ บมจ. เป็นเงิน 1,112.00 บาท</t>
  </si>
  <si>
    <t>บริษัท ปตท.น้ำมันและการค้าปลีก จำกัด(มหาชน) เป็นเงิน 96.90 บาท</t>
  </si>
  <si>
    <t>ค่าซ่อมแซมเครื่องพิมพ์คอมพิวเตอร์</t>
  </si>
  <si>
    <t>ร้านอาร์เคปริ้นเตอร์แอนด์ไอดี เป็นเงิน 200.00 บาท</t>
  </si>
  <si>
    <t>ค่าตรวจเช็คระยะตามกำหนดรถยนต์ กธ 8050 ลป</t>
  </si>
  <si>
    <t xml:space="preserve">บริษัท โตโยต้าแพร่หล่อตระกูล ผู้จำหน่ายโตโยต้า จำกัด เป็นเงิน 3,435.45 บาท </t>
  </si>
  <si>
    <t>ค่าบำรุงรักษาเครื่องปรับอากาศภายในอาคารศูนย์ถ่ายทอดฯ</t>
  </si>
  <si>
    <t xml:space="preserve">ธนกฤตการไฟฟ้า เป็นเงิน 5,000.00 บาท </t>
  </si>
  <si>
    <t>บริษัท สยามโกลบอลเฮ้าส์ จำกัด(มหาชน)(สำนักงานใหญ่)  เป็นเงิน 1,027.00 บาท</t>
  </si>
  <si>
    <t>ค่าอุปกรณ์ในการทาสีขอบฟุตบาทฯ</t>
  </si>
  <si>
    <t>บริษัท สยามโกลบอลเฮ้าส์ จำกัด(มหาชน)(สำนักงานใหญ่)  เป็นเงิน 2,659.00 บาท</t>
  </si>
  <si>
    <t>ค่าทินเนอร์สำหรับผสมสีในการทาสีขอบฟุตบาทฯ</t>
  </si>
  <si>
    <t>ต.เจริญกิจ เป็นเงิน 460.00 บาท</t>
  </si>
  <si>
    <t>ค่าน้ำดื่มสำหรับรับรองลูกค้า</t>
  </si>
  <si>
    <t>น้ำดื่มภูมิมินทร์ เป็นเงิน 750.00 บาท</t>
  </si>
  <si>
    <t>นายชัยณรงค์  แปงอินต๊ะ เป็นเงิน 9,861.70 บาท</t>
  </si>
  <si>
    <t>น้ำดื่มเพียว เป็นเงิน 2,332.00 บาท</t>
  </si>
  <si>
    <t>ค่าจัดซื้อใบมีดของรล.ร้องกวาง</t>
  </si>
  <si>
    <t>บริษัท เอส ดับบลิว ดี แมชชินเนอรี่ จำกัด เป็นเงิน 26,750.00 บาท</t>
  </si>
  <si>
    <t>ค่าน้ำมันเชื้อเพลิงรถแทรกเตอร์ ตค906 ลป ของรล.แม่เมาะ</t>
  </si>
  <si>
    <t>ห้างหุ้นส่วนจำกัด ลำปาง ซิตี้ ออยล์ เป็นเงิน 1,442.00 บาท</t>
  </si>
  <si>
    <t>ค่าน้ำมันเลื่อยยนต์ 6625407 ของรล.แม่เมาะ</t>
  </si>
  <si>
    <t>ห้างหุ้นส่วนจำกัด ลำปาง ซิตี้ ออยล์ เป็นเงิน 384.60 บาท</t>
  </si>
  <si>
    <t>ค่าน้ำมันเชื้อเพลิงรถจักรยานยนต์ ของรล.แม่เมาะ</t>
  </si>
  <si>
    <t>ห้างหุ้นส่วนจำกัด ลำปาง ซิตี้ ออยล์ เป็นเงิน 192.30 บาท</t>
  </si>
  <si>
    <t>ค่าจ้างเหมาแปรรูปไม้สักท่อนของรล.ร้องกวาง</t>
  </si>
  <si>
    <t>นายจีรยุทธ  มหายศนันท์ เป็นเงิน 3,410.00 บาท</t>
  </si>
  <si>
    <t>ค่าจัดซื้อเซนเซอร์ของเครื่องปรับสภาพไม้</t>
  </si>
  <si>
    <t>บริษัท โบนัส อินเตอร์เนชั่นแนล จำกัด  เป็นเงิน 28,804.40 บาท</t>
  </si>
  <si>
    <t>ค่าน้ำมันไฮโดรลิก</t>
  </si>
  <si>
    <t>บริษัท นาวินแทรกเตอร์ จำกัด  เป็นเงิน 4,494.- บาท</t>
  </si>
  <si>
    <t>ค่ากาวร้อน</t>
  </si>
  <si>
    <t>ร้านเพื่อนไม้ เป็นเงิน 1,960.- บาท</t>
  </si>
  <si>
    <t>ค่าใบเลื่อยสายพาน 6"</t>
  </si>
  <si>
    <t>เอส.พี.เทรดดิ้ง เป็นเงิน 7126.20 บาท</t>
  </si>
  <si>
    <t>จ่ายค่าชอล์กและกระดาษถ่ายเอกสาร</t>
  </si>
  <si>
    <t>หจก.ศรีสมบูรณ์อินเตอร์ (สำนักงาน ใหญ่) เป็นเงิน 1,548.- บาท</t>
  </si>
  <si>
    <t>จ่ายค่าป้ายไวนิล</t>
  </si>
  <si>
    <t xml:space="preserve"> แพร่สติ๊กเกอร์ แอนด์แอดเวอร์ไทซิงค์ เป็นเงิน 1,975.- บาท</t>
  </si>
  <si>
    <t>ค่ากระดาษทรายและเชือกมัดไม้</t>
  </si>
  <si>
    <t>บริษัท ย่งแซ ค้าวัสดุก่อสร้าง จำกัด   เป็นเงิน 2,100.- บาท</t>
  </si>
  <si>
    <t>ใบมีดไสหน้าเดียว</t>
  </si>
  <si>
    <t>บริษัท เอส.ดับบลิว.ดี.แมชชินเนอรี่ จำกัด   เป็นเงิน 6,099.- บาท</t>
  </si>
  <si>
    <t>ค่าตัวเร่งกาว</t>
  </si>
  <si>
    <t>บริษัท เคมีเมท จำกัด   เป็นเงิน 8,881.- บาท</t>
  </si>
  <si>
    <t>ตะกร้า</t>
  </si>
  <si>
    <t xml:space="preserve"> ร้านศิริขวัญการค้า     เป็นเงิน 1,360.- บาท</t>
  </si>
  <si>
    <t>ห้างหุ้นส่วนจำกัด ดาวโกศัย (สำนักงานใหญ่)   เป็นเงิน 1,200.- บาท</t>
  </si>
  <si>
    <t xml:space="preserve"> ส่วนพัฒนาธุรกิจและอุตสาหกรรมไม้ องค์การอุตสาหกรรมป่าไม้ภาคเหนือบน</t>
  </si>
  <si>
    <t>1 พฤศจิกายน 2564</t>
  </si>
  <si>
    <t>5 พฤศจิกายน 2564</t>
  </si>
  <si>
    <t>8 พฤศจิกายน 2564</t>
  </si>
  <si>
    <t>11 พฤศจิกายน 2564</t>
  </si>
  <si>
    <t>12 พฤศจิกายน 2564</t>
  </si>
  <si>
    <t>15 พฤศจิกายน 2564</t>
  </si>
  <si>
    <t>18 พฤศจิกายน 2564</t>
  </si>
  <si>
    <t>19 พฤศจิกายน 2564</t>
  </si>
  <si>
    <t>22 พฤศจิกายน 2564</t>
  </si>
  <si>
    <t>23 พฤศจิกายน 2564</t>
  </si>
  <si>
    <t>24 พฤศจิกายน 2564</t>
  </si>
  <si>
    <t>26 พฤศจิกายน 2564</t>
  </si>
  <si>
    <t>29 พฤศจิกายน 2564</t>
  </si>
  <si>
    <t>30 พฤศจิกายน 2564</t>
  </si>
  <si>
    <t>25 พฤศจิกายน 2564</t>
  </si>
  <si>
    <t>4 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</si>
</sst>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3" fontId="2" fillId="0" borderId="3" xfId="1" applyFont="1" applyBorder="1"/>
    <xf numFmtId="49" fontId="2" fillId="0" borderId="3" xfId="0" quotePrefix="1" applyNumberFormat="1" applyFont="1" applyBorder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0" fontId="3" fillId="2" borderId="3" xfId="0" applyFont="1" applyFill="1" applyBorder="1"/>
    <xf numFmtId="43" fontId="3" fillId="2" borderId="3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3" xfId="0" quotePrefix="1" applyNumberFormat="1" applyFont="1" applyFill="1" applyBorder="1" applyAlignment="1">
      <alignment horizontal="center"/>
    </xf>
    <xf numFmtId="43" fontId="3" fillId="2" borderId="3" xfId="1" applyFont="1" applyFill="1" applyBorder="1"/>
    <xf numFmtId="0" fontId="3" fillId="0" borderId="3" xfId="0" applyFont="1" applyFill="1" applyBorder="1"/>
    <xf numFmtId="43" fontId="3" fillId="0" borderId="3" xfId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4" fillId="0" borderId="2" xfId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topLeftCell="A46" zoomScale="96" zoomScaleNormal="100" zoomScaleSheetLayoutView="96" workbookViewId="0">
      <selection activeCell="F11" sqref="F11"/>
    </sheetView>
  </sheetViews>
  <sheetFormatPr defaultColWidth="9" defaultRowHeight="21" x14ac:dyDescent="0.4"/>
  <cols>
    <col min="1" max="1" width="7.09765625" style="1" customWidth="1"/>
    <col min="2" max="2" width="51.796875" style="1" customWidth="1"/>
    <col min="3" max="3" width="12" style="6" customWidth="1"/>
    <col min="4" max="4" width="12.296875" style="6" customWidth="1"/>
    <col min="5" max="5" width="12.09765625" style="7" customWidth="1"/>
    <col min="6" max="6" width="58.5" style="1" customWidth="1"/>
    <col min="7" max="7" width="60.09765625" style="1" customWidth="1"/>
    <col min="8" max="8" width="13.8984375" style="7" customWidth="1"/>
    <col min="9" max="9" width="20.19921875" style="1" customWidth="1"/>
    <col min="10" max="16384" width="9" style="1"/>
  </cols>
  <sheetData>
    <row r="1" spans="1:9" s="18" customFormat="1" x14ac:dyDescent="0.4">
      <c r="A1" s="17" t="s">
        <v>29</v>
      </c>
      <c r="B1" s="17"/>
      <c r="C1" s="17"/>
      <c r="D1" s="17"/>
      <c r="E1" s="17"/>
      <c r="F1" s="17"/>
      <c r="G1" s="17"/>
      <c r="H1" s="17"/>
      <c r="I1" s="17"/>
    </row>
    <row r="2" spans="1:9" s="18" customFormat="1" x14ac:dyDescent="0.4">
      <c r="A2" s="17" t="s">
        <v>119</v>
      </c>
      <c r="B2" s="17"/>
      <c r="C2" s="17"/>
      <c r="D2" s="17"/>
      <c r="E2" s="17"/>
      <c r="F2" s="17"/>
      <c r="G2" s="17"/>
      <c r="H2" s="17"/>
      <c r="I2" s="17"/>
    </row>
    <row r="3" spans="1:9" s="18" customFormat="1" x14ac:dyDescent="0.4">
      <c r="A3" s="17" t="s">
        <v>0</v>
      </c>
      <c r="B3" s="17"/>
      <c r="C3" s="17"/>
      <c r="D3" s="17"/>
      <c r="E3" s="17"/>
      <c r="F3" s="17"/>
      <c r="G3" s="17"/>
      <c r="H3" s="17"/>
      <c r="I3" s="17"/>
    </row>
    <row r="4" spans="1:9" s="18" customFormat="1" x14ac:dyDescent="0.4">
      <c r="A4" s="19"/>
      <c r="B4" s="19"/>
      <c r="C4" s="20" t="s">
        <v>1</v>
      </c>
      <c r="D4" s="21"/>
      <c r="E4" s="19"/>
      <c r="F4" s="19"/>
      <c r="G4" s="19"/>
      <c r="H4" s="19" t="s">
        <v>2</v>
      </c>
      <c r="I4" s="19" t="s">
        <v>3</v>
      </c>
    </row>
    <row r="5" spans="1:9" s="18" customFormat="1" x14ac:dyDescent="0.4">
      <c r="A5" s="22" t="s">
        <v>4</v>
      </c>
      <c r="B5" s="22" t="s">
        <v>5</v>
      </c>
      <c r="C5" s="23" t="s">
        <v>6</v>
      </c>
      <c r="D5" s="23" t="s">
        <v>7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</row>
    <row r="6" spans="1:9" s="18" customFormat="1" x14ac:dyDescent="0.4">
      <c r="A6" s="22"/>
      <c r="B6" s="22"/>
      <c r="C6" s="23"/>
      <c r="D6" s="23"/>
      <c r="E6" s="22"/>
      <c r="F6" s="22"/>
      <c r="G6" s="22"/>
      <c r="H6" s="22" t="s">
        <v>13</v>
      </c>
      <c r="I6" s="22" t="s">
        <v>14</v>
      </c>
    </row>
    <row r="7" spans="1:9" s="3" customFormat="1" x14ac:dyDescent="0.4">
      <c r="A7" s="2">
        <v>1</v>
      </c>
      <c r="B7" s="3" t="s">
        <v>15</v>
      </c>
      <c r="C7" s="4">
        <v>480</v>
      </c>
      <c r="D7" s="4">
        <v>480</v>
      </c>
      <c r="E7" s="2" t="s">
        <v>16</v>
      </c>
      <c r="F7" s="3" t="s">
        <v>17</v>
      </c>
      <c r="G7" s="3" t="s">
        <v>17</v>
      </c>
      <c r="H7" s="2" t="s">
        <v>18</v>
      </c>
      <c r="I7" s="5" t="s">
        <v>19</v>
      </c>
    </row>
    <row r="8" spans="1:9" s="3" customFormat="1" x14ac:dyDescent="0.4">
      <c r="A8" s="2">
        <v>2</v>
      </c>
      <c r="B8" s="3" t="s">
        <v>20</v>
      </c>
      <c r="C8" s="4">
        <v>3638</v>
      </c>
      <c r="D8" s="4">
        <v>3638</v>
      </c>
      <c r="E8" s="2" t="s">
        <v>16</v>
      </c>
      <c r="F8" s="3" t="s">
        <v>21</v>
      </c>
      <c r="G8" s="3" t="s">
        <v>21</v>
      </c>
      <c r="H8" s="2" t="s">
        <v>18</v>
      </c>
      <c r="I8" s="5" t="s">
        <v>22</v>
      </c>
    </row>
    <row r="9" spans="1:9" s="3" customFormat="1" x14ac:dyDescent="0.4">
      <c r="A9" s="2">
        <v>3</v>
      </c>
      <c r="B9" s="3" t="s">
        <v>23</v>
      </c>
      <c r="C9" s="4">
        <v>5000</v>
      </c>
      <c r="D9" s="4">
        <v>5000</v>
      </c>
      <c r="E9" s="2" t="s">
        <v>16</v>
      </c>
      <c r="F9" s="3" t="s">
        <v>24</v>
      </c>
      <c r="G9" s="3" t="s">
        <v>24</v>
      </c>
      <c r="H9" s="2" t="s">
        <v>18</v>
      </c>
      <c r="I9" s="5" t="s">
        <v>25</v>
      </c>
    </row>
    <row r="10" spans="1:9" s="3" customFormat="1" x14ac:dyDescent="0.4">
      <c r="A10" s="2">
        <v>4</v>
      </c>
      <c r="B10" s="3" t="s">
        <v>26</v>
      </c>
      <c r="C10" s="4">
        <v>414</v>
      </c>
      <c r="D10" s="4">
        <v>414</v>
      </c>
      <c r="E10" s="2" t="s">
        <v>16</v>
      </c>
      <c r="F10" s="3" t="s">
        <v>27</v>
      </c>
      <c r="G10" s="3" t="s">
        <v>27</v>
      </c>
      <c r="H10" s="2" t="s">
        <v>18</v>
      </c>
      <c r="I10" s="5" t="s">
        <v>28</v>
      </c>
    </row>
    <row r="11" spans="1:9" s="3" customFormat="1" x14ac:dyDescent="0.4">
      <c r="A11" s="2">
        <v>5</v>
      </c>
      <c r="B11" s="8" t="s">
        <v>30</v>
      </c>
      <c r="C11" s="9">
        <v>17387.5</v>
      </c>
      <c r="D11" s="9">
        <f>SUM(C11)</f>
        <v>17387.5</v>
      </c>
      <c r="E11" s="10" t="s">
        <v>16</v>
      </c>
      <c r="F11" s="8" t="s">
        <v>31</v>
      </c>
      <c r="G11" s="8" t="s">
        <v>32</v>
      </c>
      <c r="H11" s="10" t="s">
        <v>18</v>
      </c>
      <c r="I11" s="11" t="s">
        <v>120</v>
      </c>
    </row>
    <row r="12" spans="1:9" s="3" customFormat="1" x14ac:dyDescent="0.4">
      <c r="A12" s="2">
        <v>6</v>
      </c>
      <c r="B12" s="8" t="s">
        <v>33</v>
      </c>
      <c r="C12" s="12">
        <v>7689.1</v>
      </c>
      <c r="D12" s="12">
        <f>SUM(C12)</f>
        <v>7689.1</v>
      </c>
      <c r="E12" s="10" t="s">
        <v>16</v>
      </c>
      <c r="F12" s="8" t="s">
        <v>34</v>
      </c>
      <c r="G12" s="8" t="str">
        <f>+F12</f>
        <v>นายชัยณรงค์  แปงอินต๊ะ เป็นเงิน 7,689.10 บาท</v>
      </c>
      <c r="H12" s="10" t="s">
        <v>18</v>
      </c>
      <c r="I12" s="11" t="s">
        <v>120</v>
      </c>
    </row>
    <row r="13" spans="1:9" s="3" customFormat="1" x14ac:dyDescent="0.4">
      <c r="A13" s="2">
        <v>7</v>
      </c>
      <c r="B13" s="8" t="s">
        <v>35</v>
      </c>
      <c r="C13" s="12">
        <v>1578.2</v>
      </c>
      <c r="D13" s="12">
        <f>SUM(C13)</f>
        <v>1578.2</v>
      </c>
      <c r="E13" s="10" t="s">
        <v>16</v>
      </c>
      <c r="F13" s="8" t="s">
        <v>36</v>
      </c>
      <c r="G13" s="8" t="str">
        <f t="shared" ref="G13:G46" si="0">+F13</f>
        <v>บริษัท พลกฤตเซอร์วิสเอ็นเนอร์ยี่ จำกัด เป็นเงิน 1,578.20 บาท</v>
      </c>
      <c r="H13" s="10" t="s">
        <v>18</v>
      </c>
      <c r="I13" s="11" t="s">
        <v>120</v>
      </c>
    </row>
    <row r="14" spans="1:9" s="3" customFormat="1" x14ac:dyDescent="0.4">
      <c r="A14" s="2">
        <v>8</v>
      </c>
      <c r="B14" s="13" t="s">
        <v>37</v>
      </c>
      <c r="C14" s="12">
        <v>795</v>
      </c>
      <c r="D14" s="12">
        <f>+C14</f>
        <v>795</v>
      </c>
      <c r="E14" s="10" t="s">
        <v>16</v>
      </c>
      <c r="F14" s="13" t="s">
        <v>38</v>
      </c>
      <c r="G14" s="8" t="str">
        <f t="shared" si="0"/>
        <v>น้ำดื่มภูมิมินทร์ เป็นเงิน 795.00 บาท</v>
      </c>
      <c r="H14" s="10" t="s">
        <v>18</v>
      </c>
      <c r="I14" s="11" t="s">
        <v>120</v>
      </c>
    </row>
    <row r="15" spans="1:9" s="3" customFormat="1" x14ac:dyDescent="0.4">
      <c r="A15" s="2">
        <v>9</v>
      </c>
      <c r="B15" s="13" t="s">
        <v>39</v>
      </c>
      <c r="C15" s="12">
        <v>100.53</v>
      </c>
      <c r="D15" s="12">
        <f>+C15</f>
        <v>100.53</v>
      </c>
      <c r="E15" s="10" t="s">
        <v>16</v>
      </c>
      <c r="F15" s="8" t="s">
        <v>40</v>
      </c>
      <c r="G15" s="8" t="str">
        <f t="shared" si="0"/>
        <v>บริษัท ปิโตรเลียมไทยคอร์ปอเรชั่น จำกัด เป็นเงิน 100.53 บาท</v>
      </c>
      <c r="H15" s="10" t="s">
        <v>18</v>
      </c>
      <c r="I15" s="11" t="s">
        <v>121</v>
      </c>
    </row>
    <row r="16" spans="1:9" s="3" customFormat="1" x14ac:dyDescent="0.4">
      <c r="A16" s="2">
        <v>10</v>
      </c>
      <c r="B16" s="8" t="s">
        <v>41</v>
      </c>
      <c r="C16" s="12">
        <v>350</v>
      </c>
      <c r="D16" s="12">
        <f t="shared" ref="D16:D26" si="1">SUM(C16)</f>
        <v>350</v>
      </c>
      <c r="E16" s="10" t="s">
        <v>16</v>
      </c>
      <c r="F16" s="8" t="s">
        <v>42</v>
      </c>
      <c r="G16" s="8" t="str">
        <f t="shared" si="0"/>
        <v>บิ๊กซีซูเปอร์เซ็นเตอร์ บมจ. เป็นเงิน 350.00 บาท</v>
      </c>
      <c r="H16" s="10" t="s">
        <v>18</v>
      </c>
      <c r="I16" s="11" t="s">
        <v>121</v>
      </c>
    </row>
    <row r="17" spans="1:9" s="3" customFormat="1" x14ac:dyDescent="0.4">
      <c r="A17" s="2">
        <v>11</v>
      </c>
      <c r="B17" s="8" t="s">
        <v>43</v>
      </c>
      <c r="C17" s="12">
        <v>9405</v>
      </c>
      <c r="D17" s="12">
        <f t="shared" si="1"/>
        <v>9405</v>
      </c>
      <c r="E17" s="10" t="s">
        <v>16</v>
      </c>
      <c r="F17" s="8" t="s">
        <v>44</v>
      </c>
      <c r="G17" s="8" t="str">
        <f t="shared" si="0"/>
        <v>นายสุบิน  สายตรี  เป็นเงิน 9,405.00 บาท</v>
      </c>
      <c r="H17" s="10" t="s">
        <v>18</v>
      </c>
      <c r="I17" s="11" t="s">
        <v>121</v>
      </c>
    </row>
    <row r="18" spans="1:9" s="3" customFormat="1" x14ac:dyDescent="0.4">
      <c r="A18" s="2">
        <v>12</v>
      </c>
      <c r="B18" s="8" t="s">
        <v>35</v>
      </c>
      <c r="C18" s="14">
        <v>1514.5</v>
      </c>
      <c r="D18" s="14">
        <f t="shared" si="1"/>
        <v>1514.5</v>
      </c>
      <c r="E18" s="15" t="s">
        <v>16</v>
      </c>
      <c r="F18" s="13" t="s">
        <v>45</v>
      </c>
      <c r="G18" s="13" t="str">
        <f t="shared" si="0"/>
        <v>ห้างหุ้นส่วนจำกัด เอกะหน่อง ปิโตรเลียม (สำนักงานใหญ่)  เป็นเงิน 1,514.50 บาท</v>
      </c>
      <c r="H18" s="15" t="s">
        <v>18</v>
      </c>
      <c r="I18" s="11" t="s">
        <v>122</v>
      </c>
    </row>
    <row r="19" spans="1:9" s="3" customFormat="1" x14ac:dyDescent="0.4">
      <c r="A19" s="2">
        <v>13</v>
      </c>
      <c r="B19" s="13" t="s">
        <v>46</v>
      </c>
      <c r="C19" s="14">
        <v>200</v>
      </c>
      <c r="D19" s="14">
        <f t="shared" si="1"/>
        <v>200</v>
      </c>
      <c r="E19" s="15" t="s">
        <v>16</v>
      </c>
      <c r="F19" s="13" t="s">
        <v>47</v>
      </c>
      <c r="G19" s="13" t="str">
        <f t="shared" si="0"/>
        <v>ห้างหุ้นส่วนจำกัด พัฒนา ไทร์ เซ็นเตอร์ เป็นเงิน 200.00 บาท</v>
      </c>
      <c r="H19" s="15" t="s">
        <v>18</v>
      </c>
      <c r="I19" s="11" t="s">
        <v>122</v>
      </c>
    </row>
    <row r="20" spans="1:9" s="3" customFormat="1" x14ac:dyDescent="0.4">
      <c r="A20" s="2">
        <v>14</v>
      </c>
      <c r="B20" s="8" t="s">
        <v>48</v>
      </c>
      <c r="C20" s="12">
        <v>50</v>
      </c>
      <c r="D20" s="12">
        <f t="shared" si="1"/>
        <v>50</v>
      </c>
      <c r="E20" s="10" t="s">
        <v>16</v>
      </c>
      <c r="F20" s="8" t="s">
        <v>49</v>
      </c>
      <c r="G20" s="8" t="str">
        <f t="shared" si="0"/>
        <v>สิงห์ทองการยาง  เป็นเงิน 60.00 บาท</v>
      </c>
      <c r="H20" s="10" t="s">
        <v>18</v>
      </c>
      <c r="I20" s="11" t="s">
        <v>122</v>
      </c>
    </row>
    <row r="21" spans="1:9" s="3" customFormat="1" x14ac:dyDescent="0.4">
      <c r="A21" s="2">
        <v>15</v>
      </c>
      <c r="B21" s="8" t="s">
        <v>50</v>
      </c>
      <c r="C21" s="12">
        <v>99.9</v>
      </c>
      <c r="D21" s="12">
        <f>SUM(C21)</f>
        <v>99.9</v>
      </c>
      <c r="E21" s="10" t="s">
        <v>16</v>
      </c>
      <c r="F21" s="8" t="s">
        <v>51</v>
      </c>
      <c r="G21" s="8" t="str">
        <f t="shared" si="0"/>
        <v>บริษัท ปิโตรเลียมไทยคอร์ปอเรชั่น จำกัด เป็นเงิน 96.90 บาท</v>
      </c>
      <c r="H21" s="10" t="s">
        <v>18</v>
      </c>
      <c r="I21" s="11" t="s">
        <v>25</v>
      </c>
    </row>
    <row r="22" spans="1:9" s="3" customFormat="1" x14ac:dyDescent="0.4">
      <c r="A22" s="2">
        <v>16</v>
      </c>
      <c r="B22" s="8" t="s">
        <v>52</v>
      </c>
      <c r="C22" s="12">
        <v>99.9</v>
      </c>
      <c r="D22" s="12">
        <f t="shared" si="1"/>
        <v>99.9</v>
      </c>
      <c r="E22" s="10" t="s">
        <v>16</v>
      </c>
      <c r="F22" s="8" t="s">
        <v>51</v>
      </c>
      <c r="G22" s="8" t="str">
        <f t="shared" si="0"/>
        <v>บริษัท ปิโตรเลียมไทยคอร์ปอเรชั่น จำกัด เป็นเงิน 96.90 บาท</v>
      </c>
      <c r="H22" s="10" t="s">
        <v>18</v>
      </c>
      <c r="I22" s="11" t="s">
        <v>25</v>
      </c>
    </row>
    <row r="23" spans="1:9" s="3" customFormat="1" x14ac:dyDescent="0.4">
      <c r="A23" s="2">
        <v>17</v>
      </c>
      <c r="B23" s="8" t="s">
        <v>53</v>
      </c>
      <c r="C23" s="12">
        <v>170</v>
      </c>
      <c r="D23" s="12">
        <f t="shared" si="1"/>
        <v>170</v>
      </c>
      <c r="E23" s="10" t="s">
        <v>16</v>
      </c>
      <c r="F23" s="8" t="s">
        <v>54</v>
      </c>
      <c r="G23" s="8" t="str">
        <f t="shared" si="0"/>
        <v>บริษัท แสงไทยแพร่ จำกัด  เป็นเงิน 170.00 บาท</v>
      </c>
      <c r="H23" s="10" t="s">
        <v>18</v>
      </c>
      <c r="I23" s="11" t="s">
        <v>25</v>
      </c>
    </row>
    <row r="24" spans="1:9" s="3" customFormat="1" x14ac:dyDescent="0.4">
      <c r="A24" s="2">
        <v>18</v>
      </c>
      <c r="B24" s="16" t="s">
        <v>55</v>
      </c>
      <c r="C24" s="12">
        <v>485</v>
      </c>
      <c r="D24" s="12">
        <f t="shared" si="1"/>
        <v>485</v>
      </c>
      <c r="E24" s="10" t="s">
        <v>16</v>
      </c>
      <c r="F24" s="8" t="s">
        <v>56</v>
      </c>
      <c r="G24" s="8" t="str">
        <f t="shared" si="0"/>
        <v>บริษัท แสงไทยแพร่ จำกัด  เป็นเงิน 485.00 บาท</v>
      </c>
      <c r="H24" s="10" t="s">
        <v>18</v>
      </c>
      <c r="I24" s="11" t="s">
        <v>25</v>
      </c>
    </row>
    <row r="25" spans="1:9" s="3" customFormat="1" x14ac:dyDescent="0.4">
      <c r="A25" s="2">
        <v>19</v>
      </c>
      <c r="B25" s="13" t="s">
        <v>57</v>
      </c>
      <c r="C25" s="12">
        <v>130</v>
      </c>
      <c r="D25" s="12">
        <f t="shared" si="1"/>
        <v>130</v>
      </c>
      <c r="E25" s="10" t="s">
        <v>16</v>
      </c>
      <c r="F25" s="8" t="s">
        <v>58</v>
      </c>
      <c r="G25" s="8" t="str">
        <f>+F25</f>
        <v>ต.เจริญกิจ เป็นเงิน 130.00 บาท</v>
      </c>
      <c r="H25" s="10" t="s">
        <v>18</v>
      </c>
      <c r="I25" s="11" t="s">
        <v>123</v>
      </c>
    </row>
    <row r="26" spans="1:9" s="3" customFormat="1" x14ac:dyDescent="0.4">
      <c r="A26" s="2">
        <v>20</v>
      </c>
      <c r="B26" s="8" t="s">
        <v>35</v>
      </c>
      <c r="C26" s="12">
        <v>1527.5</v>
      </c>
      <c r="D26" s="12">
        <f t="shared" si="1"/>
        <v>1527.5</v>
      </c>
      <c r="E26" s="10" t="s">
        <v>16</v>
      </c>
      <c r="F26" s="13" t="s">
        <v>59</v>
      </c>
      <c r="G26" s="8" t="str">
        <f t="shared" si="0"/>
        <v>ห้างหุ้นส่วนจำกัด เอกะชัยสเตชั่น (สำนักงานใหญ่)  เป็นเงิน 1,527.50 บาท</v>
      </c>
      <c r="H26" s="10" t="s">
        <v>18</v>
      </c>
      <c r="I26" s="11" t="s">
        <v>124</v>
      </c>
    </row>
    <row r="27" spans="1:9" s="3" customFormat="1" x14ac:dyDescent="0.4">
      <c r="A27" s="2">
        <v>21</v>
      </c>
      <c r="B27" s="8" t="s">
        <v>43</v>
      </c>
      <c r="C27" s="14">
        <v>9405</v>
      </c>
      <c r="D27" s="14">
        <f>SUM(C27)</f>
        <v>9405</v>
      </c>
      <c r="E27" s="15" t="s">
        <v>16</v>
      </c>
      <c r="F27" s="8" t="s">
        <v>44</v>
      </c>
      <c r="G27" s="13" t="str">
        <f t="shared" si="0"/>
        <v>นายสุบิน  สายตรี  เป็นเงิน 9,405.00 บาท</v>
      </c>
      <c r="H27" s="15" t="s">
        <v>18</v>
      </c>
      <c r="I27" s="11" t="s">
        <v>124</v>
      </c>
    </row>
    <row r="28" spans="1:9" s="3" customFormat="1" x14ac:dyDescent="0.4">
      <c r="A28" s="2">
        <v>22</v>
      </c>
      <c r="B28" s="8" t="s">
        <v>60</v>
      </c>
      <c r="C28" s="12">
        <v>8870.6</v>
      </c>
      <c r="D28" s="12">
        <f t="shared" ref="D28:D53" si="2">SUM(C28)</f>
        <v>8870.6</v>
      </c>
      <c r="E28" s="10" t="s">
        <v>16</v>
      </c>
      <c r="F28" s="8" t="s">
        <v>61</v>
      </c>
      <c r="G28" s="8" t="str">
        <f t="shared" si="0"/>
        <v>นายประยัตร์  คำโท้ เป็นเงิน 8,870.60 บาท</v>
      </c>
      <c r="H28" s="10" t="s">
        <v>18</v>
      </c>
      <c r="I28" s="11" t="s">
        <v>125</v>
      </c>
    </row>
    <row r="29" spans="1:9" s="3" customFormat="1" x14ac:dyDescent="0.4">
      <c r="A29" s="2">
        <v>23</v>
      </c>
      <c r="B29" s="8" t="s">
        <v>62</v>
      </c>
      <c r="C29" s="12">
        <v>200</v>
      </c>
      <c r="D29" s="12">
        <f t="shared" si="2"/>
        <v>200</v>
      </c>
      <c r="E29" s="10" t="s">
        <v>16</v>
      </c>
      <c r="F29" s="8" t="s">
        <v>63</v>
      </c>
      <c r="G29" s="8" t="str">
        <f t="shared" si="0"/>
        <v>ร้านโอเค 20ร้องกวาง  เป็นเงิน 200.00 บาท</v>
      </c>
      <c r="H29" s="10" t="s">
        <v>18</v>
      </c>
      <c r="I29" s="11" t="s">
        <v>125</v>
      </c>
    </row>
    <row r="30" spans="1:9" s="3" customFormat="1" x14ac:dyDescent="0.4">
      <c r="A30" s="2">
        <v>24</v>
      </c>
      <c r="B30" s="8" t="s">
        <v>64</v>
      </c>
      <c r="C30" s="12">
        <v>3917</v>
      </c>
      <c r="D30" s="12">
        <f t="shared" si="2"/>
        <v>3917</v>
      </c>
      <c r="E30" s="10" t="s">
        <v>16</v>
      </c>
      <c r="F30" s="8" t="s">
        <v>65</v>
      </c>
      <c r="G30" s="8" t="str">
        <f t="shared" si="0"/>
        <v>ห้างหุ้นส่วนจำกัด ศรีสมบูรณ์อินเตอร์  เป็นเงิน 3,917.00 บาท</v>
      </c>
      <c r="H30" s="10" t="s">
        <v>18</v>
      </c>
      <c r="I30" s="11" t="s">
        <v>126</v>
      </c>
    </row>
    <row r="31" spans="1:9" s="3" customFormat="1" x14ac:dyDescent="0.4">
      <c r="A31" s="2">
        <v>25</v>
      </c>
      <c r="B31" s="8" t="s">
        <v>35</v>
      </c>
      <c r="C31" s="14">
        <v>1672</v>
      </c>
      <c r="D31" s="14">
        <f t="shared" si="2"/>
        <v>1672</v>
      </c>
      <c r="E31" s="15" t="s">
        <v>16</v>
      </c>
      <c r="F31" s="13" t="s">
        <v>66</v>
      </c>
      <c r="G31" s="13" t="str">
        <f t="shared" si="0"/>
        <v xml:space="preserve">หสน.ธวัชบริการแพร่ สาขา 1 เป็นเงิน 1,672.00 บาท </v>
      </c>
      <c r="H31" s="15" t="s">
        <v>18</v>
      </c>
      <c r="I31" s="11" t="s">
        <v>126</v>
      </c>
    </row>
    <row r="32" spans="1:9" s="3" customFormat="1" x14ac:dyDescent="0.4">
      <c r="A32" s="2">
        <v>26</v>
      </c>
      <c r="B32" s="8" t="s">
        <v>67</v>
      </c>
      <c r="C32" s="12">
        <v>14757.7</v>
      </c>
      <c r="D32" s="12">
        <f t="shared" si="2"/>
        <v>14757.7</v>
      </c>
      <c r="E32" s="10" t="s">
        <v>16</v>
      </c>
      <c r="F32" s="8" t="s">
        <v>68</v>
      </c>
      <c r="G32" s="8" t="str">
        <f t="shared" si="0"/>
        <v>นางสาวเรณู  คงเย็น เป็นเงิน 14,757.70 บาท</v>
      </c>
      <c r="H32" s="10" t="s">
        <v>18</v>
      </c>
      <c r="I32" s="11" t="s">
        <v>126</v>
      </c>
    </row>
    <row r="33" spans="1:9" s="3" customFormat="1" x14ac:dyDescent="0.4">
      <c r="A33" s="2">
        <v>27</v>
      </c>
      <c r="B33" s="8" t="s">
        <v>60</v>
      </c>
      <c r="C33" s="12">
        <v>15289.8</v>
      </c>
      <c r="D33" s="12">
        <f t="shared" si="2"/>
        <v>15289.8</v>
      </c>
      <c r="E33" s="10" t="s">
        <v>16</v>
      </c>
      <c r="F33" s="8" t="s">
        <v>69</v>
      </c>
      <c r="G33" s="8" t="str">
        <f t="shared" si="0"/>
        <v>นายประยัตร์  คำโท้ เป็นเงิน 15,289.80 บาท</v>
      </c>
      <c r="H33" s="10" t="s">
        <v>18</v>
      </c>
      <c r="I33" s="11" t="s">
        <v>126</v>
      </c>
    </row>
    <row r="34" spans="1:9" s="3" customFormat="1" x14ac:dyDescent="0.4">
      <c r="A34" s="2">
        <v>28</v>
      </c>
      <c r="B34" s="8" t="s">
        <v>43</v>
      </c>
      <c r="C34" s="14">
        <v>9405</v>
      </c>
      <c r="D34" s="14">
        <f>SUM(C34)</f>
        <v>9405</v>
      </c>
      <c r="E34" s="15" t="s">
        <v>16</v>
      </c>
      <c r="F34" s="8" t="s">
        <v>44</v>
      </c>
      <c r="G34" s="8" t="str">
        <f t="shared" si="0"/>
        <v>นายสุบิน  สายตรี  เป็นเงิน 9,405.00 บาท</v>
      </c>
      <c r="H34" s="10" t="s">
        <v>18</v>
      </c>
      <c r="I34" s="11" t="s">
        <v>127</v>
      </c>
    </row>
    <row r="35" spans="1:9" s="3" customFormat="1" x14ac:dyDescent="0.4">
      <c r="A35" s="2">
        <v>29</v>
      </c>
      <c r="B35" s="8" t="s">
        <v>70</v>
      </c>
      <c r="C35" s="12">
        <v>1112</v>
      </c>
      <c r="D35" s="12">
        <f t="shared" si="2"/>
        <v>1112</v>
      </c>
      <c r="E35" s="10" t="s">
        <v>16</v>
      </c>
      <c r="F35" s="8" t="s">
        <v>71</v>
      </c>
      <c r="G35" s="8" t="str">
        <f t="shared" si="0"/>
        <v>บิ๊กซีซูเปอร์เซ็นเตอร์ บมจ. เป็นเงิน 1,112.00 บาท</v>
      </c>
      <c r="H35" s="10" t="s">
        <v>18</v>
      </c>
      <c r="I35" s="11" t="s">
        <v>127</v>
      </c>
    </row>
    <row r="36" spans="1:9" s="3" customFormat="1" x14ac:dyDescent="0.4">
      <c r="A36" s="2">
        <v>30</v>
      </c>
      <c r="B36" s="13" t="s">
        <v>39</v>
      </c>
      <c r="C36" s="12">
        <v>96.9</v>
      </c>
      <c r="D36" s="12">
        <f t="shared" si="2"/>
        <v>96.9</v>
      </c>
      <c r="E36" s="10" t="s">
        <v>16</v>
      </c>
      <c r="F36" s="8" t="s">
        <v>72</v>
      </c>
      <c r="G36" s="8" t="str">
        <f t="shared" si="0"/>
        <v>บริษัท ปตท.น้ำมันและการค้าปลีก จำกัด(มหาชน) เป็นเงิน 96.90 บาท</v>
      </c>
      <c r="H36" s="10" t="s">
        <v>18</v>
      </c>
      <c r="I36" s="11" t="s">
        <v>128</v>
      </c>
    </row>
    <row r="37" spans="1:9" s="3" customFormat="1" x14ac:dyDescent="0.4">
      <c r="A37" s="2">
        <v>31</v>
      </c>
      <c r="B37" s="8" t="s">
        <v>50</v>
      </c>
      <c r="C37" s="12">
        <v>96.9</v>
      </c>
      <c r="D37" s="12">
        <f t="shared" si="2"/>
        <v>96.9</v>
      </c>
      <c r="E37" s="10" t="s">
        <v>16</v>
      </c>
      <c r="F37" s="8" t="s">
        <v>72</v>
      </c>
      <c r="G37" s="8" t="str">
        <f t="shared" si="0"/>
        <v>บริษัท ปตท.น้ำมันและการค้าปลีก จำกัด(มหาชน) เป็นเงิน 96.90 บาท</v>
      </c>
      <c r="H37" s="10" t="s">
        <v>18</v>
      </c>
      <c r="I37" s="11" t="s">
        <v>128</v>
      </c>
    </row>
    <row r="38" spans="1:9" s="3" customFormat="1" x14ac:dyDescent="0.4">
      <c r="A38" s="2">
        <v>32</v>
      </c>
      <c r="B38" s="8" t="s">
        <v>52</v>
      </c>
      <c r="C38" s="12">
        <v>96.9</v>
      </c>
      <c r="D38" s="12">
        <f t="shared" si="2"/>
        <v>96.9</v>
      </c>
      <c r="E38" s="10" t="s">
        <v>16</v>
      </c>
      <c r="F38" s="8" t="s">
        <v>72</v>
      </c>
      <c r="G38" s="8" t="str">
        <f t="shared" si="0"/>
        <v>บริษัท ปตท.น้ำมันและการค้าปลีก จำกัด(มหาชน) เป็นเงิน 96.90 บาท</v>
      </c>
      <c r="H38" s="10" t="s">
        <v>18</v>
      </c>
      <c r="I38" s="11" t="s">
        <v>128</v>
      </c>
    </row>
    <row r="39" spans="1:9" s="3" customFormat="1" x14ac:dyDescent="0.4">
      <c r="A39" s="2">
        <v>33</v>
      </c>
      <c r="B39" s="8" t="s">
        <v>73</v>
      </c>
      <c r="C39" s="12">
        <v>200</v>
      </c>
      <c r="D39" s="12">
        <f t="shared" si="2"/>
        <v>200</v>
      </c>
      <c r="E39" s="10" t="s">
        <v>16</v>
      </c>
      <c r="F39" s="8" t="s">
        <v>74</v>
      </c>
      <c r="G39" s="8" t="str">
        <f t="shared" si="0"/>
        <v>ร้านอาร์เคปริ้นเตอร์แอนด์ไอดี เป็นเงิน 200.00 บาท</v>
      </c>
      <c r="H39" s="10" t="s">
        <v>18</v>
      </c>
      <c r="I39" s="11" t="s">
        <v>129</v>
      </c>
    </row>
    <row r="40" spans="1:9" s="3" customFormat="1" x14ac:dyDescent="0.4">
      <c r="A40" s="2">
        <v>34</v>
      </c>
      <c r="B40" s="8" t="s">
        <v>75</v>
      </c>
      <c r="C40" s="12">
        <v>3435.45</v>
      </c>
      <c r="D40" s="12">
        <f t="shared" si="2"/>
        <v>3435.45</v>
      </c>
      <c r="E40" s="10" t="s">
        <v>16</v>
      </c>
      <c r="F40" s="8" t="s">
        <v>76</v>
      </c>
      <c r="G40" s="8" t="str">
        <f t="shared" si="0"/>
        <v xml:space="preserve">บริษัท โตโยต้าแพร่หล่อตระกูล ผู้จำหน่ายโตโยต้า จำกัด เป็นเงิน 3,435.45 บาท </v>
      </c>
      <c r="H40" s="10" t="s">
        <v>18</v>
      </c>
      <c r="I40" s="11" t="s">
        <v>130</v>
      </c>
    </row>
    <row r="41" spans="1:9" s="3" customFormat="1" x14ac:dyDescent="0.4">
      <c r="A41" s="2">
        <v>35</v>
      </c>
      <c r="B41" s="8" t="s">
        <v>77</v>
      </c>
      <c r="C41" s="12">
        <v>5000</v>
      </c>
      <c r="D41" s="12">
        <f t="shared" si="2"/>
        <v>5000</v>
      </c>
      <c r="E41" s="10" t="s">
        <v>16</v>
      </c>
      <c r="F41" s="8" t="s">
        <v>78</v>
      </c>
      <c r="G41" s="8" t="str">
        <f t="shared" si="0"/>
        <v xml:space="preserve">ธนกฤตการไฟฟ้า เป็นเงิน 5,000.00 บาท </v>
      </c>
      <c r="H41" s="10" t="s">
        <v>18</v>
      </c>
      <c r="I41" s="11" t="s">
        <v>130</v>
      </c>
    </row>
    <row r="42" spans="1:9" s="3" customFormat="1" x14ac:dyDescent="0.4">
      <c r="A42" s="2">
        <v>36</v>
      </c>
      <c r="B42" s="8" t="s">
        <v>43</v>
      </c>
      <c r="C42" s="14">
        <v>9405</v>
      </c>
      <c r="D42" s="14">
        <f>SUM(C42)</f>
        <v>9405</v>
      </c>
      <c r="E42" s="15" t="s">
        <v>16</v>
      </c>
      <c r="F42" s="8" t="s">
        <v>44</v>
      </c>
      <c r="G42" s="8" t="str">
        <f t="shared" si="0"/>
        <v>นายสุบิน  สายตรี  เป็นเงิน 9,405.00 บาท</v>
      </c>
      <c r="H42" s="10" t="s">
        <v>18</v>
      </c>
      <c r="I42" s="11" t="s">
        <v>131</v>
      </c>
    </row>
    <row r="43" spans="1:9" s="3" customFormat="1" x14ac:dyDescent="0.4">
      <c r="A43" s="2">
        <v>37</v>
      </c>
      <c r="B43" s="8" t="s">
        <v>53</v>
      </c>
      <c r="C43" s="12">
        <v>1027</v>
      </c>
      <c r="D43" s="12">
        <f t="shared" si="2"/>
        <v>1027</v>
      </c>
      <c r="E43" s="10" t="s">
        <v>16</v>
      </c>
      <c r="F43" s="8" t="s">
        <v>79</v>
      </c>
      <c r="G43" s="8" t="str">
        <f t="shared" si="0"/>
        <v>บริษัท สยามโกลบอลเฮ้าส์ จำกัด(มหาชน)(สำนักงานใหญ่)  เป็นเงิน 1,027.00 บาท</v>
      </c>
      <c r="H43" s="10" t="s">
        <v>18</v>
      </c>
      <c r="I43" s="11" t="s">
        <v>131</v>
      </c>
    </row>
    <row r="44" spans="1:9" s="3" customFormat="1" x14ac:dyDescent="0.4">
      <c r="A44" s="2">
        <v>38</v>
      </c>
      <c r="B44" s="8" t="s">
        <v>80</v>
      </c>
      <c r="C44" s="12">
        <v>2659</v>
      </c>
      <c r="D44" s="12">
        <f t="shared" si="2"/>
        <v>2659</v>
      </c>
      <c r="E44" s="10" t="s">
        <v>16</v>
      </c>
      <c r="F44" s="8" t="s">
        <v>81</v>
      </c>
      <c r="G44" s="8" t="str">
        <f t="shared" si="0"/>
        <v>บริษัท สยามโกลบอลเฮ้าส์ จำกัด(มหาชน)(สำนักงานใหญ่)  เป็นเงิน 2,659.00 บาท</v>
      </c>
      <c r="H44" s="10" t="s">
        <v>18</v>
      </c>
      <c r="I44" s="11" t="s">
        <v>131</v>
      </c>
    </row>
    <row r="45" spans="1:9" s="3" customFormat="1" x14ac:dyDescent="0.4">
      <c r="A45" s="2">
        <v>39</v>
      </c>
      <c r="B45" s="8" t="s">
        <v>82</v>
      </c>
      <c r="C45" s="12">
        <v>460</v>
      </c>
      <c r="D45" s="12">
        <f t="shared" si="2"/>
        <v>460</v>
      </c>
      <c r="E45" s="10" t="s">
        <v>16</v>
      </c>
      <c r="F45" s="8" t="s">
        <v>83</v>
      </c>
      <c r="G45" s="8" t="str">
        <f t="shared" si="0"/>
        <v>ต.เจริญกิจ เป็นเงิน 460.00 บาท</v>
      </c>
      <c r="H45" s="10" t="s">
        <v>18</v>
      </c>
      <c r="I45" s="11" t="s">
        <v>132</v>
      </c>
    </row>
    <row r="46" spans="1:9" s="3" customFormat="1" x14ac:dyDescent="0.4">
      <c r="A46" s="2">
        <v>40</v>
      </c>
      <c r="B46" s="13" t="s">
        <v>84</v>
      </c>
      <c r="C46" s="12">
        <v>750</v>
      </c>
      <c r="D46" s="12">
        <f t="shared" si="2"/>
        <v>750</v>
      </c>
      <c r="E46" s="10" t="s">
        <v>16</v>
      </c>
      <c r="F46" s="13" t="s">
        <v>85</v>
      </c>
      <c r="G46" s="8" t="str">
        <f t="shared" si="0"/>
        <v>น้ำดื่มภูมิมินทร์ เป็นเงิน 750.00 บาท</v>
      </c>
      <c r="H46" s="10" t="s">
        <v>18</v>
      </c>
      <c r="I46" s="11" t="s">
        <v>132</v>
      </c>
    </row>
    <row r="47" spans="1:9" s="3" customFormat="1" x14ac:dyDescent="0.4">
      <c r="A47" s="2">
        <v>41</v>
      </c>
      <c r="B47" s="8" t="s">
        <v>33</v>
      </c>
      <c r="C47" s="12">
        <v>9861.7000000000007</v>
      </c>
      <c r="D47" s="12">
        <f t="shared" si="2"/>
        <v>9861.7000000000007</v>
      </c>
      <c r="E47" s="10" t="s">
        <v>16</v>
      </c>
      <c r="F47" s="8" t="s">
        <v>86</v>
      </c>
      <c r="G47" s="8" t="s">
        <v>87</v>
      </c>
      <c r="H47" s="10" t="s">
        <v>18</v>
      </c>
      <c r="I47" s="11" t="s">
        <v>133</v>
      </c>
    </row>
    <row r="48" spans="1:9" s="3" customFormat="1" x14ac:dyDescent="0.4">
      <c r="A48" s="2">
        <v>42</v>
      </c>
      <c r="B48" s="13" t="s">
        <v>88</v>
      </c>
      <c r="C48" s="12">
        <v>26750</v>
      </c>
      <c r="D48" s="12">
        <f t="shared" si="2"/>
        <v>26750</v>
      </c>
      <c r="E48" s="10" t="s">
        <v>16</v>
      </c>
      <c r="F48" s="8" t="s">
        <v>89</v>
      </c>
      <c r="G48" s="8" t="s">
        <v>87</v>
      </c>
      <c r="H48" s="10" t="s">
        <v>18</v>
      </c>
      <c r="I48" s="11" t="s">
        <v>133</v>
      </c>
    </row>
    <row r="49" spans="1:9" s="3" customFormat="1" x14ac:dyDescent="0.4">
      <c r="A49" s="2">
        <v>43</v>
      </c>
      <c r="B49" s="13" t="s">
        <v>90</v>
      </c>
      <c r="C49" s="12">
        <v>1442</v>
      </c>
      <c r="D49" s="12">
        <f t="shared" si="2"/>
        <v>1442</v>
      </c>
      <c r="E49" s="10" t="s">
        <v>16</v>
      </c>
      <c r="F49" s="8" t="s">
        <v>91</v>
      </c>
      <c r="G49" s="8" t="s">
        <v>87</v>
      </c>
      <c r="H49" s="10" t="s">
        <v>18</v>
      </c>
      <c r="I49" s="11" t="s">
        <v>133</v>
      </c>
    </row>
    <row r="50" spans="1:9" s="3" customFormat="1" x14ac:dyDescent="0.4">
      <c r="A50" s="2">
        <v>44</v>
      </c>
      <c r="B50" s="8" t="s">
        <v>92</v>
      </c>
      <c r="C50" s="12">
        <v>384.6</v>
      </c>
      <c r="D50" s="12">
        <f t="shared" si="2"/>
        <v>384.6</v>
      </c>
      <c r="E50" s="10" t="s">
        <v>16</v>
      </c>
      <c r="F50" s="8" t="s">
        <v>93</v>
      </c>
      <c r="G50" s="8" t="s">
        <v>87</v>
      </c>
      <c r="H50" s="10" t="s">
        <v>18</v>
      </c>
      <c r="I50" s="11" t="s">
        <v>133</v>
      </c>
    </row>
    <row r="51" spans="1:9" s="3" customFormat="1" x14ac:dyDescent="0.4">
      <c r="A51" s="2">
        <v>45</v>
      </c>
      <c r="B51" s="13" t="s">
        <v>94</v>
      </c>
      <c r="C51" s="12">
        <v>192.3</v>
      </c>
      <c r="D51" s="12">
        <f t="shared" si="2"/>
        <v>192.3</v>
      </c>
      <c r="E51" s="10" t="s">
        <v>16</v>
      </c>
      <c r="F51" s="8" t="s">
        <v>95</v>
      </c>
      <c r="G51" s="8" t="s">
        <v>87</v>
      </c>
      <c r="H51" s="10" t="s">
        <v>18</v>
      </c>
      <c r="I51" s="11" t="s">
        <v>133</v>
      </c>
    </row>
    <row r="52" spans="1:9" s="3" customFormat="1" x14ac:dyDescent="0.4">
      <c r="A52" s="2">
        <v>46</v>
      </c>
      <c r="B52" s="8" t="s">
        <v>96</v>
      </c>
      <c r="C52" s="12">
        <v>3410</v>
      </c>
      <c r="D52" s="12">
        <f t="shared" si="2"/>
        <v>3410</v>
      </c>
      <c r="E52" s="10" t="s">
        <v>16</v>
      </c>
      <c r="F52" s="8" t="s">
        <v>97</v>
      </c>
      <c r="G52" s="8" t="s">
        <v>87</v>
      </c>
      <c r="H52" s="10" t="s">
        <v>18</v>
      </c>
      <c r="I52" s="11" t="s">
        <v>133</v>
      </c>
    </row>
    <row r="53" spans="1:9" s="3" customFormat="1" x14ac:dyDescent="0.4">
      <c r="A53" s="2">
        <v>47</v>
      </c>
      <c r="B53" s="8" t="s">
        <v>98</v>
      </c>
      <c r="C53" s="12">
        <v>28804.400000000001</v>
      </c>
      <c r="D53" s="12">
        <f t="shared" si="2"/>
        <v>28804.400000000001</v>
      </c>
      <c r="E53" s="10" t="s">
        <v>16</v>
      </c>
      <c r="F53" s="8" t="s">
        <v>99</v>
      </c>
      <c r="G53" s="8" t="s">
        <v>99</v>
      </c>
      <c r="H53" s="2" t="s">
        <v>18</v>
      </c>
      <c r="I53" s="11" t="s">
        <v>133</v>
      </c>
    </row>
    <row r="54" spans="1:9" s="3" customFormat="1" x14ac:dyDescent="0.4">
      <c r="A54" s="2">
        <v>48</v>
      </c>
      <c r="B54" s="3" t="s">
        <v>100</v>
      </c>
      <c r="C54" s="4">
        <v>4494</v>
      </c>
      <c r="D54" s="4">
        <f>+C54</f>
        <v>4494</v>
      </c>
      <c r="E54" s="2" t="s">
        <v>16</v>
      </c>
      <c r="F54" s="3" t="s">
        <v>101</v>
      </c>
      <c r="G54" s="3" t="str">
        <f>+F54</f>
        <v>บริษัท นาวินแทรกเตอร์ จำกัด  เป็นเงิน 4,494.- บาท</v>
      </c>
      <c r="H54" s="2" t="s">
        <v>18</v>
      </c>
      <c r="I54" s="11" t="s">
        <v>121</v>
      </c>
    </row>
    <row r="55" spans="1:9" s="3" customFormat="1" x14ac:dyDescent="0.4">
      <c r="A55" s="2">
        <v>49</v>
      </c>
      <c r="B55" s="3" t="s">
        <v>102</v>
      </c>
      <c r="C55" s="4">
        <v>1960</v>
      </c>
      <c r="D55" s="4">
        <f>+C55</f>
        <v>1960</v>
      </c>
      <c r="E55" s="2" t="s">
        <v>16</v>
      </c>
      <c r="F55" s="3" t="s">
        <v>103</v>
      </c>
      <c r="G55" s="3" t="str">
        <f>+F55</f>
        <v>ร้านเพื่อนไม้ เป็นเงิน 1,960.- บาท</v>
      </c>
      <c r="H55" s="2" t="s">
        <v>18</v>
      </c>
      <c r="I55" s="11" t="s">
        <v>122</v>
      </c>
    </row>
    <row r="56" spans="1:9" s="3" customFormat="1" x14ac:dyDescent="0.4">
      <c r="A56" s="2">
        <v>50</v>
      </c>
      <c r="B56" s="3" t="s">
        <v>104</v>
      </c>
      <c r="C56" s="4">
        <v>7126.2</v>
      </c>
      <c r="D56" s="4">
        <f>+C56</f>
        <v>7126.2</v>
      </c>
      <c r="E56" s="2" t="s">
        <v>16</v>
      </c>
      <c r="F56" s="3" t="s">
        <v>105</v>
      </c>
      <c r="G56" s="3" t="str">
        <f>+F56</f>
        <v>เอส.พี.เทรดดิ้ง เป็นเงิน 7126.20 บาท</v>
      </c>
      <c r="H56" s="2" t="s">
        <v>18</v>
      </c>
      <c r="I56" s="11" t="s">
        <v>127</v>
      </c>
    </row>
    <row r="57" spans="1:9" s="3" customFormat="1" x14ac:dyDescent="0.4">
      <c r="A57" s="2">
        <v>51</v>
      </c>
      <c r="B57" s="3" t="s">
        <v>106</v>
      </c>
      <c r="C57" s="4">
        <v>1548</v>
      </c>
      <c r="D57" s="4">
        <f>+C57</f>
        <v>1548</v>
      </c>
      <c r="E57" s="2" t="s">
        <v>16</v>
      </c>
      <c r="F57" s="3" t="s">
        <v>107</v>
      </c>
      <c r="G57" s="3" t="str">
        <f>+F57</f>
        <v>หจก.ศรีสมบูรณ์อินเตอร์ (สำนักงาน ใหญ่) เป็นเงิน 1,548.- บาท</v>
      </c>
      <c r="H57" s="2" t="s">
        <v>18</v>
      </c>
      <c r="I57" s="11" t="s">
        <v>129</v>
      </c>
    </row>
    <row r="58" spans="1:9" s="3" customFormat="1" x14ac:dyDescent="0.4">
      <c r="A58" s="2">
        <v>52</v>
      </c>
      <c r="B58" s="3" t="s">
        <v>108</v>
      </c>
      <c r="C58" s="4">
        <v>1975</v>
      </c>
      <c r="D58" s="4">
        <f>+C58</f>
        <v>1975</v>
      </c>
      <c r="E58" s="2" t="s">
        <v>16</v>
      </c>
      <c r="F58" s="3" t="s">
        <v>109</v>
      </c>
      <c r="G58" s="3" t="str">
        <f>+F58</f>
        <v xml:space="preserve"> แพร่สติ๊กเกอร์ แอนด์แอดเวอร์ไทซิงค์ เป็นเงิน 1,975.- บาท</v>
      </c>
      <c r="H58" s="2" t="s">
        <v>18</v>
      </c>
      <c r="I58" s="11" t="s">
        <v>134</v>
      </c>
    </row>
    <row r="59" spans="1:9" s="3" customFormat="1" x14ac:dyDescent="0.4">
      <c r="A59" s="2">
        <v>53</v>
      </c>
      <c r="B59" s="3" t="s">
        <v>110</v>
      </c>
      <c r="C59" s="4">
        <v>2100</v>
      </c>
      <c r="D59" s="4">
        <f>+C59</f>
        <v>2100</v>
      </c>
      <c r="E59" s="2" t="s">
        <v>16</v>
      </c>
      <c r="F59" s="3" t="s">
        <v>111</v>
      </c>
      <c r="G59" s="3" t="str">
        <f>F59</f>
        <v>บริษัท ย่งแซ ค้าวัสดุก่อสร้าง จำกัด   เป็นเงิน 2,100.- บาท</v>
      </c>
      <c r="H59" s="2" t="s">
        <v>18</v>
      </c>
      <c r="I59" s="11" t="s">
        <v>135</v>
      </c>
    </row>
    <row r="60" spans="1:9" s="3" customFormat="1" x14ac:dyDescent="0.4">
      <c r="A60" s="2">
        <v>54</v>
      </c>
      <c r="B60" s="3" t="s">
        <v>112</v>
      </c>
      <c r="C60" s="4">
        <v>6099</v>
      </c>
      <c r="D60" s="4">
        <f>+C60</f>
        <v>6099</v>
      </c>
      <c r="E60" s="2" t="s">
        <v>16</v>
      </c>
      <c r="F60" s="3" t="s">
        <v>113</v>
      </c>
      <c r="G60" s="3" t="str">
        <f>F60</f>
        <v>บริษัท เอส.ดับบลิว.ดี.แมชชินเนอรี่ จำกัด   เป็นเงิน 6,099.- บาท</v>
      </c>
      <c r="H60" s="2" t="s">
        <v>18</v>
      </c>
      <c r="I60" s="11" t="s">
        <v>124</v>
      </c>
    </row>
    <row r="61" spans="1:9" s="3" customFormat="1" x14ac:dyDescent="0.4">
      <c r="A61" s="2">
        <v>55</v>
      </c>
      <c r="B61" s="3" t="s">
        <v>114</v>
      </c>
      <c r="C61" s="4">
        <v>8881</v>
      </c>
      <c r="D61" s="4">
        <f>+C61</f>
        <v>8881</v>
      </c>
      <c r="E61" s="2" t="s">
        <v>16</v>
      </c>
      <c r="F61" s="3" t="s">
        <v>115</v>
      </c>
      <c r="G61" s="3" t="str">
        <f>F61</f>
        <v>บริษัท เคมีเมท จำกัด   เป็นเงิน 8,881.- บาท</v>
      </c>
      <c r="H61" s="2" t="s">
        <v>18</v>
      </c>
      <c r="I61" s="11" t="s">
        <v>129</v>
      </c>
    </row>
    <row r="62" spans="1:9" s="3" customFormat="1" x14ac:dyDescent="0.4">
      <c r="A62" s="2">
        <v>56</v>
      </c>
      <c r="B62" s="3" t="s">
        <v>116</v>
      </c>
      <c r="C62" s="4">
        <v>1360</v>
      </c>
      <c r="D62" s="4">
        <f>+C62</f>
        <v>1360</v>
      </c>
      <c r="E62" s="2" t="s">
        <v>16</v>
      </c>
      <c r="F62" s="3" t="s">
        <v>117</v>
      </c>
      <c r="G62" s="3" t="str">
        <f>F62</f>
        <v xml:space="preserve"> ร้านศิริขวัญการค้า     เป็นเงิน 1,360.- บาท</v>
      </c>
      <c r="H62" s="2" t="s">
        <v>18</v>
      </c>
      <c r="I62" s="11" t="s">
        <v>129</v>
      </c>
    </row>
    <row r="63" spans="1:9" s="3" customFormat="1" x14ac:dyDescent="0.4">
      <c r="A63" s="2">
        <v>57</v>
      </c>
      <c r="B63" s="3" t="s">
        <v>100</v>
      </c>
      <c r="C63" s="4">
        <v>1200</v>
      </c>
      <c r="D63" s="4">
        <f>+C63</f>
        <v>1200</v>
      </c>
      <c r="E63" s="2" t="s">
        <v>16</v>
      </c>
      <c r="F63" s="3" t="s">
        <v>118</v>
      </c>
      <c r="G63" s="3" t="str">
        <f>F63</f>
        <v>ห้างหุ้นส่วนจำกัด ดาวโกศัย (สำนักงานใหญ่)   เป็นเงิน 1,200.- บาท</v>
      </c>
      <c r="H63" s="2" t="s">
        <v>18</v>
      </c>
      <c r="I63" s="11" t="s">
        <v>132</v>
      </c>
    </row>
  </sheetData>
  <mergeCells count="3">
    <mergeCell ref="A1:I1"/>
    <mergeCell ref="A2:I2"/>
    <mergeCell ref="A3:I3"/>
  </mergeCells>
  <pageMargins left="0.19685039370078741" right="0.19685039370078741" top="0.74803149606299213" bottom="0.74803149606299213" header="0.31496062992125984" footer="0.31496062992125984"/>
  <pageSetup paperSize="9" scale="5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พ.ย. 64 </vt:lpstr>
      <vt:lpstr>'พ.ย. 64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Computer</cp:lastModifiedBy>
  <dcterms:created xsi:type="dcterms:W3CDTF">2021-12-03T03:44:19Z</dcterms:created>
  <dcterms:modified xsi:type="dcterms:W3CDTF">2021-12-03T04:10:24Z</dcterms:modified>
</cp:coreProperties>
</file>