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งานบัญชี   ค.บจ\งานบัญชี ปี 2564\แบบ สขร 1  (จัดซื้อจัดจ้าง) ปี 2564\"/>
    </mc:Choice>
  </mc:AlternateContent>
  <xr:revisionPtr revIDLastSave="0" documentId="13_ncr:1_{48FCD16E-F837-4724-A39F-529C36A78F54}" xr6:coauthVersionLast="47" xr6:coauthVersionMax="47" xr10:uidLastSave="{00000000-0000-0000-0000-000000000000}"/>
  <bookViews>
    <workbookView xWindow="-108" yWindow="-108" windowWidth="23256" windowHeight="12576" tabRatio="359" xr2:uid="{00000000-000D-0000-FFFF-FFFF00000000}"/>
  </bookViews>
  <sheets>
    <sheet name="พฤศจิกายน  2564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D13" i="6"/>
  <c r="D9" i="6"/>
  <c r="D15" i="6"/>
  <c r="D8" i="6" l="1"/>
  <c r="G8" i="6"/>
  <c r="G15" i="6"/>
  <c r="D7" i="6"/>
  <c r="G7" i="6"/>
  <c r="D10" i="6"/>
  <c r="G10" i="6"/>
  <c r="G9" i="6"/>
  <c r="G14" i="6"/>
  <c r="G12" i="6"/>
  <c r="D12" i="6"/>
  <c r="G11" i="6"/>
  <c r="D14" i="6"/>
  <c r="D11" i="6"/>
</calcChain>
</file>

<file path=xl/sharedStrings.xml><?xml version="1.0" encoding="utf-8"?>
<sst xmlns="http://schemas.openxmlformats.org/spreadsheetml/2006/main" count="61" uniqueCount="39">
  <si>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</si>
  <si>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</si>
  <si>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</si>
  <si>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</si>
  <si>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</si>
  <si>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</si>
  <si>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</si>
  <si>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 xml:space="preserve">   เลขที่และวันที่ของสัญญาหรือฃ้อตกลงในการซื้อหรือจ้าง</t>
  </si>
  <si>
    <t>รายชื่อผู้เสนอราคาและราคาที่เสนอ</t>
  </si>
  <si>
    <t>เฉพาะเจาะจง</t>
  </si>
  <si>
    <t>ราคาถูก</t>
  </si>
  <si>
    <t>สิริภัณฑ์</t>
  </si>
  <si>
    <t>ส่วนโครงการหลวงบ้านวัดจัทร์  องค์การอุตสาหกรรมป่าไม้ภาคเหนือบน</t>
  </si>
  <si>
    <t>บริษัท ดิวดรอป เชียงใหม่ จำกัด</t>
  </si>
  <si>
    <t>3</t>
  </si>
  <si>
    <t>5</t>
  </si>
  <si>
    <t>7</t>
  </si>
  <si>
    <t xml:space="preserve">บริษัท สยามแม็คโคร จำกัด </t>
  </si>
  <si>
    <t>ค่าวัสดุซ่อมแซมบริเวณบ้านพักนักท่องเที่ยว</t>
  </si>
  <si>
    <t>หจก.ขุนแผน 59</t>
  </si>
  <si>
    <t>หจก.วีระภัณฑ์</t>
  </si>
  <si>
    <t>9</t>
  </si>
  <si>
    <t>วันที่  1 - 30 พฤศจิกายน 2564</t>
  </si>
  <si>
    <t>ค่าจัดซื้อผ้าห่อม ปลอกผ้านวม บริการบ้านพักนักท่องเที่ยว</t>
  </si>
  <si>
    <t xml:space="preserve">  21  พฤศจิกายน 2564</t>
  </si>
  <si>
    <t xml:space="preserve"> 10  พฤศจิกายน 2564</t>
  </si>
  <si>
    <t>ค่าจัดซื้อเมาส์คอมพิวเตอร์</t>
  </si>
  <si>
    <t>ค่าจัดซื้อน้ำดื่ม</t>
  </si>
  <si>
    <t>บิ๊กซีซุปเปอร์เซ็นเตอร์</t>
  </si>
  <si>
    <t xml:space="preserve">  22  พฤศจิกายน 2564</t>
  </si>
  <si>
    <t xml:space="preserve"> 4  พฤศจิกายน 2564</t>
  </si>
  <si>
    <t xml:space="preserve">  14  พฤศจิกายน 2564</t>
  </si>
  <si>
    <t xml:space="preserve">  1  พฤศจิกายน 2564</t>
  </si>
  <si>
    <t xml:space="preserve"> 12  พฤศจิกายน 2564</t>
  </si>
  <si>
    <t>ค่าจัดซื้อของใช้สำหรับบ้านพักนักท่องเที่ยว</t>
  </si>
  <si>
    <t>ค่าจัดซื้อเครื่องเขียนแบบพิมพ์</t>
  </si>
  <si>
    <t xml:space="preserve"> 16  พฤศจิกายน 2564</t>
  </si>
  <si>
    <t xml:space="preserve">  25  พฤศจิกายน 2564</t>
  </si>
  <si>
    <t>สรุปผลการดำเนินการจัดซื้อจัดจ้างในรอบเดือน พฤศจิกายน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</si>
</sst>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43" fontId="3" fillId="0" borderId="1" xfId="0" applyNumberFormat="1" applyFont="1" applyBorder="1"/>
    <xf numFmtId="15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99483</xdr:colOff>
      <xdr:row>1</xdr:row>
      <xdr:rowOff>146051</xdr:rowOff>
    </xdr:from>
    <xdr:to>
      <xdr:col>8</xdr:col>
      <xdr:colOff>1385358</xdr:colOff>
      <xdr:row>2</xdr:row>
      <xdr:rowOff>155576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D61F63E-D0E3-4862-B2C5-F209A449099A}"/>
            </a:ext>
          </a:extLst>
        </xdr:cNvPr>
        <xdr:cNvSpPr txBox="1"/>
      </xdr:nvSpPr>
      <xdr:spPr>
        <a:xfrm>
          <a:off x="13121216" y="146051"/>
          <a:ext cx="1285875" cy="3227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E33F7-7E36-4879-BFB7-D843BCFBE616}">
  <sheetPr>
    <pageSetUpPr fitToPage="1"/>
  </sheetPr>
  <dimension ref="A2:N15"/>
  <sheetViews>
    <sheetView tabSelected="1" topLeftCell="A4" zoomScale="90" zoomScaleNormal="90" workbookViewId="0">
      <selection activeCell="G16" sqref="G16"/>
    </sheetView>
  </sheetViews>
  <sheetFormatPr defaultColWidth="9" defaultRowHeight="24.6"/>
  <cols>
    <col min="1" max="1" width="7.109375" style="7" bestFit="1" customWidth="1"/>
    <col min="2" max="2" width="46.6640625" style="2" customWidth="1"/>
    <col min="3" max="3" width="21.21875" style="2" customWidth="1"/>
    <col min="4" max="4" width="13.6640625" style="2" customWidth="1"/>
    <col min="5" max="5" width="13.77734375" style="2" customWidth="1"/>
    <col min="6" max="6" width="35.88671875" style="2" bestFit="1" customWidth="1"/>
    <col min="7" max="7" width="38.21875" style="2" customWidth="1"/>
    <col min="8" max="8" width="21.5546875" style="2" customWidth="1"/>
    <col min="9" max="9" width="20.6640625" style="2" customWidth="1"/>
    <col min="10" max="16384" width="9" style="2"/>
  </cols>
  <sheetData>
    <row r="2" spans="1:14">
      <c r="A2" s="15" t="s">
        <v>38</v>
      </c>
      <c r="B2" s="15"/>
      <c r="C2" s="15"/>
      <c r="D2" s="15"/>
      <c r="E2" s="15"/>
      <c r="F2" s="15"/>
      <c r="G2" s="15"/>
      <c r="H2" s="15"/>
      <c r="I2" s="15"/>
      <c r="J2" s="1"/>
      <c r="K2" s="1"/>
      <c r="L2" s="1"/>
      <c r="M2" s="1"/>
      <c r="N2" s="1"/>
    </row>
    <row r="3" spans="1:14">
      <c r="A3" s="15" t="s">
        <v>12</v>
      </c>
      <c r="B3" s="15"/>
      <c r="C3" s="15"/>
      <c r="D3" s="15"/>
      <c r="E3" s="15"/>
      <c r="F3" s="15"/>
      <c r="G3" s="15"/>
      <c r="H3" s="15"/>
      <c r="I3" s="15"/>
      <c r="J3" s="1"/>
      <c r="K3" s="1"/>
      <c r="L3" s="1"/>
      <c r="M3" s="1"/>
      <c r="N3" s="1"/>
    </row>
    <row r="4" spans="1:14">
      <c r="A4" s="15" t="s">
        <v>22</v>
      </c>
      <c r="B4" s="15"/>
      <c r="C4" s="15"/>
      <c r="D4" s="15"/>
      <c r="E4" s="15"/>
      <c r="F4" s="15"/>
      <c r="G4" s="15"/>
      <c r="H4" s="15"/>
      <c r="I4" s="15"/>
      <c r="J4" s="1"/>
      <c r="K4" s="1"/>
      <c r="L4" s="1"/>
      <c r="M4" s="1"/>
      <c r="N4" s="1"/>
    </row>
    <row r="5" spans="1:14">
      <c r="A5" s="12"/>
      <c r="B5" s="12"/>
      <c r="C5" s="12"/>
      <c r="D5" s="12"/>
      <c r="E5" s="12"/>
      <c r="F5" s="12"/>
      <c r="G5" s="12"/>
      <c r="H5" s="12"/>
      <c r="I5" s="12"/>
      <c r="J5" s="1"/>
      <c r="K5" s="1"/>
      <c r="L5" s="1"/>
      <c r="M5" s="1"/>
      <c r="N5" s="1"/>
    </row>
    <row r="6" spans="1:14" ht="98.4">
      <c r="A6" s="3" t="s">
        <v>0</v>
      </c>
      <c r="B6" s="4" t="s">
        <v>1</v>
      </c>
      <c r="C6" s="5" t="s">
        <v>2</v>
      </c>
      <c r="D6" s="3" t="s">
        <v>3</v>
      </c>
      <c r="E6" s="5" t="s">
        <v>4</v>
      </c>
      <c r="F6" s="5" t="s">
        <v>8</v>
      </c>
      <c r="G6" s="5" t="s">
        <v>5</v>
      </c>
      <c r="H6" s="5" t="s">
        <v>6</v>
      </c>
      <c r="I6" s="5" t="s">
        <v>7</v>
      </c>
    </row>
    <row r="7" spans="1:14">
      <c r="A7" s="13">
        <v>1</v>
      </c>
      <c r="B7" s="14" t="s">
        <v>23</v>
      </c>
      <c r="C7" s="9">
        <v>61500</v>
      </c>
      <c r="D7" s="10">
        <f>SUM(C7)</f>
        <v>61500</v>
      </c>
      <c r="E7" s="6" t="s">
        <v>9</v>
      </c>
      <c r="F7" s="8" t="s">
        <v>20</v>
      </c>
      <c r="G7" s="8" t="str">
        <f>+F7</f>
        <v>หจก.วีระภัณฑ์</v>
      </c>
      <c r="H7" s="6" t="s">
        <v>10</v>
      </c>
      <c r="I7" s="11" t="s">
        <v>24</v>
      </c>
    </row>
    <row r="8" spans="1:14">
      <c r="A8" s="13">
        <v>2</v>
      </c>
      <c r="B8" s="14" t="s">
        <v>27</v>
      </c>
      <c r="C8" s="9">
        <v>180</v>
      </c>
      <c r="D8" s="10">
        <f t="shared" ref="D8" si="0">SUM(C8)</f>
        <v>180</v>
      </c>
      <c r="E8" s="6" t="s">
        <v>9</v>
      </c>
      <c r="F8" s="8" t="s">
        <v>13</v>
      </c>
      <c r="G8" s="8" t="str">
        <f>+F8</f>
        <v>บริษัท ดิวดรอป เชียงใหม่ จำกัด</v>
      </c>
      <c r="H8" s="6" t="s">
        <v>10</v>
      </c>
      <c r="I8" s="11" t="s">
        <v>25</v>
      </c>
    </row>
    <row r="9" spans="1:14">
      <c r="A9" s="6" t="s">
        <v>14</v>
      </c>
      <c r="B9" s="14" t="s">
        <v>26</v>
      </c>
      <c r="C9" s="9">
        <v>259</v>
      </c>
      <c r="D9" s="10">
        <f>SUM(C9)</f>
        <v>259</v>
      </c>
      <c r="E9" s="6" t="s">
        <v>9</v>
      </c>
      <c r="F9" s="8" t="s">
        <v>28</v>
      </c>
      <c r="G9" s="8" t="str">
        <f>+F9</f>
        <v>บิ๊กซีซุปเปอร์เซ็นเตอร์</v>
      </c>
      <c r="H9" s="6" t="s">
        <v>10</v>
      </c>
      <c r="I9" s="11" t="s">
        <v>29</v>
      </c>
    </row>
    <row r="10" spans="1:14">
      <c r="A10" s="13">
        <v>4</v>
      </c>
      <c r="B10" s="8" t="s">
        <v>18</v>
      </c>
      <c r="C10" s="9">
        <v>9240</v>
      </c>
      <c r="D10" s="10">
        <f t="shared" ref="D10" si="1">SUM(C10)</f>
        <v>9240</v>
      </c>
      <c r="E10" s="6" t="s">
        <v>9</v>
      </c>
      <c r="F10" s="8" t="s">
        <v>19</v>
      </c>
      <c r="G10" s="8" t="str">
        <f t="shared" ref="G10" si="2">+F10</f>
        <v>หจก.ขุนแผน 59</v>
      </c>
      <c r="H10" s="6" t="s">
        <v>10</v>
      </c>
      <c r="I10" s="11" t="s">
        <v>30</v>
      </c>
    </row>
    <row r="11" spans="1:14">
      <c r="A11" s="6" t="s">
        <v>15</v>
      </c>
      <c r="B11" s="14" t="s">
        <v>34</v>
      </c>
      <c r="C11" s="9">
        <v>4320</v>
      </c>
      <c r="D11" s="10">
        <f>SUM(C11)</f>
        <v>4320</v>
      </c>
      <c r="E11" s="6" t="s">
        <v>9</v>
      </c>
      <c r="F11" s="8" t="s">
        <v>17</v>
      </c>
      <c r="G11" s="8" t="str">
        <f t="shared" ref="G11:G15" si="3">+F11</f>
        <v xml:space="preserve">บริษัท สยามแม็คโคร จำกัด </v>
      </c>
      <c r="H11" s="6" t="s">
        <v>10</v>
      </c>
      <c r="I11" s="11" t="s">
        <v>31</v>
      </c>
    </row>
    <row r="12" spans="1:14">
      <c r="A12" s="13">
        <v>6</v>
      </c>
      <c r="B12" s="14" t="s">
        <v>34</v>
      </c>
      <c r="C12" s="9">
        <v>9234</v>
      </c>
      <c r="D12" s="10">
        <f>SUM(C12)</f>
        <v>9234</v>
      </c>
      <c r="E12" s="6" t="s">
        <v>9</v>
      </c>
      <c r="F12" s="8" t="s">
        <v>17</v>
      </c>
      <c r="G12" s="8" t="str">
        <f t="shared" si="3"/>
        <v xml:space="preserve">บริษัท สยามแม็คโคร จำกัด </v>
      </c>
      <c r="H12" s="6" t="s">
        <v>10</v>
      </c>
      <c r="I12" s="11" t="s">
        <v>33</v>
      </c>
    </row>
    <row r="13" spans="1:14">
      <c r="A13" s="6" t="s">
        <v>16</v>
      </c>
      <c r="B13" s="14" t="s">
        <v>35</v>
      </c>
      <c r="C13" s="9">
        <v>3211</v>
      </c>
      <c r="D13" s="10">
        <f>SUM(C13)</f>
        <v>3211</v>
      </c>
      <c r="E13" s="6" t="s">
        <v>9</v>
      </c>
      <c r="F13" s="8" t="s">
        <v>17</v>
      </c>
      <c r="G13" s="8" t="str">
        <f>+F13</f>
        <v xml:space="preserve">บริษัท สยามแม็คโคร จำกัด </v>
      </c>
      <c r="H13" s="6" t="s">
        <v>10</v>
      </c>
      <c r="I13" s="11" t="s">
        <v>32</v>
      </c>
    </row>
    <row r="14" spans="1:14">
      <c r="A14" s="13">
        <v>8</v>
      </c>
      <c r="B14" s="8" t="s">
        <v>18</v>
      </c>
      <c r="C14" s="9">
        <v>9450</v>
      </c>
      <c r="D14" s="10">
        <f t="shared" ref="D14" si="4">SUM(C14)</f>
        <v>9450</v>
      </c>
      <c r="E14" s="6" t="s">
        <v>9</v>
      </c>
      <c r="F14" s="8" t="s">
        <v>11</v>
      </c>
      <c r="G14" s="8" t="str">
        <f t="shared" si="3"/>
        <v>สิริภัณฑ์</v>
      </c>
      <c r="H14" s="6" t="s">
        <v>10</v>
      </c>
      <c r="I14" s="11" t="s">
        <v>36</v>
      </c>
    </row>
    <row r="15" spans="1:14">
      <c r="A15" s="6" t="s">
        <v>21</v>
      </c>
      <c r="B15" s="14" t="s">
        <v>34</v>
      </c>
      <c r="C15" s="9">
        <v>5240</v>
      </c>
      <c r="D15" s="10">
        <f>SUM(C15)</f>
        <v>5240</v>
      </c>
      <c r="E15" s="6" t="s">
        <v>9</v>
      </c>
      <c r="F15" s="8" t="s">
        <v>17</v>
      </c>
      <c r="G15" s="8" t="str">
        <f t="shared" si="3"/>
        <v xml:space="preserve">บริษัท สยามแม็คโคร จำกัด </v>
      </c>
      <c r="H15" s="6" t="s">
        <v>10</v>
      </c>
      <c r="I15" s="11" t="s">
        <v>37</v>
      </c>
    </row>
  </sheetData>
  <mergeCells count="3">
    <mergeCell ref="A2:I2"/>
    <mergeCell ref="A3:I3"/>
    <mergeCell ref="A4:I4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77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พฤศจิกายน  2564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2021-10-19T07:06:01Z</cp:lastPrinted>
  <dcterms:created xsi:type="dcterms:W3CDTF">2015-03-30T03:35:31Z</dcterms:created>
  <dcterms:modified xsi:type="dcterms:W3CDTF">2021-12-15T02:09:02Z</dcterms:modified>
</cp:coreProperties>
</file>