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5\3\"/>
    </mc:Choice>
  </mc:AlternateContent>
  <bookViews>
    <workbookView xWindow="0" yWindow="0" windowWidth="23040" windowHeight="8892"/>
  </bookViews>
  <sheets>
    <sheet name="มี.ค65" sheetId="11" r:id="rId1"/>
  </sheets>
  <definedNames>
    <definedName name="_xlnm.Print_Area" localSheetId="0">มี.ค65!$A$1:$I$41</definedName>
  </definedNames>
  <calcPr calcId="152511" iterateDelta="-3.2363318029872255E+29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1" l="1"/>
  <c r="D55" i="11"/>
  <c r="G54" i="11"/>
  <c r="D54" i="11"/>
  <c r="G53" i="11"/>
  <c r="D53" i="11"/>
  <c r="G52" i="11"/>
  <c r="D52" i="11"/>
  <c r="G51" i="11"/>
  <c r="D51" i="11"/>
  <c r="G50" i="11"/>
  <c r="D50" i="11"/>
  <c r="G49" i="11"/>
  <c r="D49" i="11"/>
  <c r="G48" i="11"/>
  <c r="D48" i="11"/>
  <c r="G47" i="11"/>
  <c r="D47" i="11"/>
  <c r="G46" i="11"/>
  <c r="D46" i="11"/>
  <c r="G10" i="11" l="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9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</calcChain>
</file>

<file path=xl/sharedStrings.xml><?xml version="1.0" encoding="utf-8"?>
<sst xmlns="http://schemas.openxmlformats.org/spreadsheetml/2006/main" count="361" uniqueCount="203">
  <si>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</si>
  <si>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</si>
  <si>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</si>
  <si>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</si>
  <si>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</si>
  <si>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</si>
  <si>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</si>
  <si>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</si>
  <si>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</si>
  <si>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</si>
  <si>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</si>
  <si>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</si>
  <si>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</si>
  <si>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</si>
  <si>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</si>
  <si>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</si>
  <si>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</si>
  <si>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118/5862</t>
  </si>
  <si>
    <t>งานแปรรูป ง.2</t>
  </si>
  <si>
    <t>ค่าลับคมและซ่อมแซมใบเลื่อย</t>
  </si>
  <si>
    <t>นายสุบิน  สายตรี  เป็นเงิน 9,405.00 บาท</t>
  </si>
  <si>
    <t>ค่าน้ำดื่มของรล.แม่เมาะ</t>
  </si>
  <si>
    <t>ส.64</t>
  </si>
  <si>
    <t>ส.112</t>
  </si>
  <si>
    <t>ส.113</t>
  </si>
  <si>
    <t>0107536000633</t>
  </si>
  <si>
    <t>0543535000110</t>
  </si>
  <si>
    <t>0545550000062</t>
  </si>
  <si>
    <t>0542522000026</t>
  </si>
  <si>
    <t>0107561000013</t>
  </si>
  <si>
    <t>ส.33</t>
  </si>
  <si>
    <t>ส.61</t>
  </si>
  <si>
    <t>ส.65</t>
  </si>
  <si>
    <t>ส.5</t>
  </si>
  <si>
    <t>ส.86</t>
  </si>
  <si>
    <t>ส.87</t>
  </si>
  <si>
    <t>ส.134</t>
  </si>
  <si>
    <t>0107551000029</t>
  </si>
  <si>
    <t>ค่าน้ำมันเครื่องตัดหญ้า ทะเบียน 169043292</t>
  </si>
  <si>
    <t>ค่าน้ำมันเครื่องตัดหญ้า ทะเบียน 169043291</t>
  </si>
  <si>
    <t>ส.101</t>
  </si>
  <si>
    <t>ส.131</t>
  </si>
  <si>
    <t>ส.135</t>
  </si>
  <si>
    <t>ค่าซื้อน้ำมันเชื้อเพลิงรถยนต์ กธ 8050 ลป</t>
  </si>
  <si>
    <t>ค่าน้ำมันเชื้อเพลิงรถจักรยานยนต์ 1กฆ 869 ลป</t>
  </si>
  <si>
    <t>ค่าเครื่องดื่มชาชงสำหรับรับรองลูกค้า</t>
  </si>
  <si>
    <t>ค่าอุปกรณ์ทำความสะอาดฯ</t>
  </si>
  <si>
    <t>ค่าจัดซื้อชุดตรวจโควิด</t>
  </si>
  <si>
    <t>ค่าจัดทำตรายางของงานบริหารทั่วไป</t>
  </si>
  <si>
    <t>ค่าซื้อเครื่องเขียนแบบพิมพ์</t>
  </si>
  <si>
    <t>ส.125</t>
  </si>
  <si>
    <t>ส.17</t>
  </si>
  <si>
    <t>ส.24</t>
  </si>
  <si>
    <t>ส.25</t>
  </si>
  <si>
    <t>ส.46</t>
  </si>
  <si>
    <t>ส.94</t>
  </si>
  <si>
    <t>ส.129</t>
  </si>
  <si>
    <t>ส.161</t>
  </si>
  <si>
    <t>บริษัท ปตท.น้ำมันและการค้าปลีก จำกัด(มหาชน) เป็นเงิน 104.10 บาท</t>
  </si>
  <si>
    <t>สรุปผลการดำเนินการจัดซื้อ จัดจ้างในรอบเดือน มีนาคม 2565</t>
  </si>
  <si>
    <t>วันที่ 1-31  มีนาคม  2565</t>
  </si>
  <si>
    <t xml:space="preserve"> 1 มีนาคม 2565</t>
  </si>
  <si>
    <t>3 มีนาคม 2565</t>
  </si>
  <si>
    <t>4 มีนาคม 2565</t>
  </si>
  <si>
    <t>7 มีนาคม 2565</t>
  </si>
  <si>
    <t>10 มีนาคม 2565</t>
  </si>
  <si>
    <t>11 มีนาคม 2565</t>
  </si>
  <si>
    <t>14 มีนาคม 2565</t>
  </si>
  <si>
    <t>15 มีนาคม 2565</t>
  </si>
  <si>
    <t>18 มีนาคม 2565</t>
  </si>
  <si>
    <t>21 มีนาคม 2565</t>
  </si>
  <si>
    <t>22 มีนาคม 2565</t>
  </si>
  <si>
    <t>23 มีนาคม 2565</t>
  </si>
  <si>
    <t>28 มีนาคม 2565</t>
  </si>
  <si>
    <t>29 มีนาคม 2565</t>
  </si>
  <si>
    <t>30 มีนาคม 2565</t>
  </si>
  <si>
    <t>31 มีนาคม 2565</t>
  </si>
  <si>
    <t>ส.18</t>
  </si>
  <si>
    <t>ส.31</t>
  </si>
  <si>
    <t>ส.32</t>
  </si>
  <si>
    <t>ค่าบริการตรวจเช็ครถยนต์ กธ8050 ลป</t>
  </si>
  <si>
    <t>ส.52</t>
  </si>
  <si>
    <t>ส.62</t>
  </si>
  <si>
    <t>ส.63</t>
  </si>
  <si>
    <t>ค่าน้ำมันหล่อลื่นเครื่องตัดหญ้า</t>
  </si>
  <si>
    <t>ค่าซ่อมแซมแอร์รถยนต์ กธ8050 ลป</t>
  </si>
  <si>
    <t>ส.66</t>
  </si>
  <si>
    <t>ส.75</t>
  </si>
  <si>
    <t>ส.93</t>
  </si>
  <si>
    <t>ค่าจัดซื้อกระดาษ A4</t>
  </si>
  <si>
    <t>ส.100</t>
  </si>
  <si>
    <t>ค่าจัดซื้ออุปกรณ์ซ่อมแซมอ่างล้างมือ</t>
  </si>
  <si>
    <t>ส.136</t>
  </si>
  <si>
    <t>ส.139</t>
  </si>
  <si>
    <t>ส.140</t>
  </si>
  <si>
    <t>ค่าจัดซื้ออะไหล่ซ่อมแซมเครื่องปั๊มลมรล.ร้องกวาง</t>
  </si>
  <si>
    <t>ค่าจัดซื้อชุดฝาครอบดุมล้อรถแทรกเตอร์รล.ร้องกวาง</t>
  </si>
  <si>
    <t>น้ำดื่มเพียว เป็นเงิน 2,336.00 บาท</t>
  </si>
  <si>
    <t>ห้างหุ้นส่วนจำกัด ศรีสมบูรณ์อินเตอร์  เป็นเงิน 525.00 บาท</t>
  </si>
  <si>
    <t>802/40081</t>
  </si>
  <si>
    <t>บริษัท พลกฤตเซอร์วิสเอ็นเนอร์ยี่ จำกัด เป็นเงิน 111.60 บาท</t>
  </si>
  <si>
    <t>TIO000116503000081</t>
  </si>
  <si>
    <t>TIO000116503000082</t>
  </si>
  <si>
    <t>บริษัท ช.เภสัช จำกัด  เป็นเงิน 900.00 บาท</t>
  </si>
  <si>
    <t>TX004502</t>
  </si>
  <si>
    <t>0525560001011</t>
  </si>
  <si>
    <t>บิ๊กซีซูเปอร์เซ็นเตอร์ บมจ. เป็นเงิน 610.00 บาท</t>
  </si>
  <si>
    <t>11146010010262</t>
  </si>
  <si>
    <t>ร้านวิทยาออโต้แอร์  เป็นเงิน 1,800.00 บาท</t>
  </si>
  <si>
    <t>5/20</t>
  </si>
  <si>
    <t>บิ๊กซีซูเปอร์เซ็นเตอร์ บมจ. เป็นเงิน 509.00 บาท</t>
  </si>
  <si>
    <t>11146016012508</t>
  </si>
  <si>
    <t>ร้านNDesign&amp;Advertising  เป็นเงิน 300.00 บาท</t>
  </si>
  <si>
    <t>2/18</t>
  </si>
  <si>
    <t>1549900193109</t>
  </si>
  <si>
    <t>บิ๊กซีซูเปอร์เซ็นเตอร์ บมจ. เป็นเงิน 129.00 บาท</t>
  </si>
  <si>
    <t>11146010010298</t>
  </si>
  <si>
    <t>บริษัท โตโยต้าแพร่หล่อตระกูล ผู้จัดจำหน่ายโตโยต้า จำกัด เป็นเงิน 502.90 บาท</t>
  </si>
  <si>
    <t>TAX22-02032</t>
  </si>
  <si>
    <t>0545539000019</t>
  </si>
  <si>
    <t>หจก.ธนันท์ตา ปิโตรเลียม(สำนักงานใหญ่) เป็นเงิน 1,465.90 บาท</t>
  </si>
  <si>
    <t>185/9233</t>
  </si>
  <si>
    <t>0523555001286</t>
  </si>
  <si>
    <t>บริษัท พลกฤตเซอร์วิสเอ็นเนอร์ยี่ จำกัด เป็นเงิน 1,591.20 บาท</t>
  </si>
  <si>
    <t>TIO000116503000371</t>
  </si>
  <si>
    <t>บริษัท ปตท.น้ำมันและการค้าปลีก จำกัด(มหาชน) เป็นเงิน 120.00 บาท</t>
  </si>
  <si>
    <t>100420</t>
  </si>
  <si>
    <t>ร้าน aumshop เป็นเงิน 850.00 บาท</t>
  </si>
  <si>
    <t>2/11</t>
  </si>
  <si>
    <t>บิ๊กซีซูเปอร์เซ็นเตอร์ บมจ. เป็นเงิน 525.00 บาท</t>
  </si>
  <si>
    <t>11146016012528</t>
  </si>
  <si>
    <t>บิ๊กซีซูเปอร์เซ็นเตอร์ บมจ. เป็นเงิน 939.00 บาท</t>
  </si>
  <si>
    <t>41086501001784</t>
  </si>
  <si>
    <t>ร้าน บิ๊ก 20 ช้อป(ประตูชัย) เป็นเงิน 1,400.00 บาท</t>
  </si>
  <si>
    <t>112/02</t>
  </si>
  <si>
    <t>1102001656987</t>
  </si>
  <si>
    <t>ร้าน ป.รุ่งเรืองกิจ  เป็นเงิน 19,582.20 บาท</t>
  </si>
  <si>
    <t>05/210</t>
  </si>
  <si>
    <t>3549900174542</t>
  </si>
  <si>
    <t>บริษัท คูโบต้าแท็ก จำกัด  เป็นเงิน 16,335.89 บาท</t>
  </si>
  <si>
    <t>HS6500074</t>
  </si>
  <si>
    <t>0545561000158</t>
  </si>
  <si>
    <t>บริษัท พลกฤตเซอร์วิสเอ็นเนอร์ยี่ จำกัด เป็นเงิน 122.40 บาท</t>
  </si>
  <si>
    <t>บริษัท พลกฤตเซอร์วิสเอ็นเนอร์ยี่ จำกัด เป็นเงิน 122.10 บาท</t>
  </si>
  <si>
    <t>TIO000116503000770</t>
  </si>
  <si>
    <t>บริษัท พลกฤตเซอร์วิสเอ็นเนอร์ยี่ จำกัด เป็นเงิน 1,713.60 บาท</t>
  </si>
  <si>
    <t>TIO000116503000740</t>
  </si>
  <si>
    <t>บริษัท ปตท.น้ำมันและการค้าปลีก จำกัด(มหาชน) เป็นเงิน 121.20 บาท</t>
  </si>
  <si>
    <t>100444</t>
  </si>
  <si>
    <t>TIO000116503000769</t>
  </si>
  <si>
    <t>TIO000116503000768</t>
  </si>
  <si>
    <t xml:space="preserve">หสน.ธวัชบริการแพร่ สาขา 1 เป็นเงิน 1,648.30 บาท </t>
  </si>
  <si>
    <t>1943/97146</t>
  </si>
  <si>
    <t>TIO000116503000372</t>
  </si>
  <si>
    <t>TIO000116503000373</t>
  </si>
  <si>
    <t>ประภัสสรเภสัช  เป็นเงิน 700.00 บาท</t>
  </si>
  <si>
    <t>02/10</t>
  </si>
  <si>
    <t>บริษัท สยามโกลบอลเฮ้าส์ จำกัด(มหาชน)(สำนักงานใหญ่)  เป็นเงิน 212.00 บาท</t>
  </si>
  <si>
    <t>PRCA005CA-650323-0055</t>
  </si>
  <si>
    <t>สายรัดไม้พลาสติก</t>
  </si>
  <si>
    <t>ร้าน เอส บี เอ็น มาร์เก็ตติ้ง เป็นเงิน 4,429.80 บาท</t>
  </si>
  <si>
    <t>14 มีนาคม  2565</t>
  </si>
  <si>
    <t>SEINOFY (ATK) COVID-19 ANTIGEN RAPID TEST</t>
  </si>
  <si>
    <t>ร้าน ภัคชญธรโอสถ สาขา 1 ต้นยาง เป็นเงิน 510.00 บาท</t>
  </si>
  <si>
    <t>8 มีนาคม  2565</t>
  </si>
  <si>
    <t>ตะปู 2.5"</t>
  </si>
  <si>
    <t>บริษัท นนท์วัสดุ พลัส จำกัด เป็นเงิน 730.00 บาท</t>
  </si>
  <si>
    <t>บริษัท เวิลด์ เคมีอุตสาหกรรม จำกัด เป็นเงิน 535.00 บาท</t>
  </si>
  <si>
    <t>23 มีนาคม  2565</t>
  </si>
  <si>
    <t>เจลแอลกอฮอล์</t>
  </si>
  <si>
    <t>บริษัท เวิลด์ เคมีอุตสาหกรรม จำกัด เป็นเงิน 963.00 บาท</t>
  </si>
  <si>
    <t>18 มีนาคม  2565</t>
  </si>
  <si>
    <t>ค่าเชือกมัดไม้</t>
  </si>
  <si>
    <t>บริษัท ย่งแซ ค้าวัสดุก่อสร้าง จำกัด   เป็นเงิน 3,600.- บาท</t>
  </si>
  <si>
    <t>ค่าไม้กวาดดอกหญ้าและไม้กวาดทางมะพร้าว</t>
  </si>
  <si>
    <t xml:space="preserve"> ร้านศิริขวัญการค้า  เป็นเงิน 1,700.- บาท</t>
  </si>
  <si>
    <t>ค่าใบเลื่อยสายพาน</t>
  </si>
  <si>
    <t>บริษัทสยาม สเปลนดิด สตีล จำกัด (สำนักงานใหญ่)   เป็นเงิน 1,200.- บาท</t>
  </si>
  <si>
    <t>จ่ายค่าน้ำมันเครื่อง</t>
  </si>
  <si>
    <t>บริษัท โบนัส อินเตอร์แนลชั่นแนล จำกัด (สำนักงานใหญ่)  เป็นเงิน 7,318.80 บาท</t>
  </si>
  <si>
    <t>จ่ายค่าตะปูและเชือกมัดไม้</t>
  </si>
  <si>
    <t>บริษัท ย่งแซ ค้าวัสดุก่อสร้าง จำกัด   เป็นเงิน 6,190.- บาท</t>
  </si>
  <si>
    <t>13/19</t>
  </si>
  <si>
    <t>งานแปรรูป ง.3</t>
  </si>
  <si>
    <t>ค่าดอกแกะสลักปลายแหลม</t>
  </si>
  <si>
    <t>เขยแพร่ ทำป้าย  เป็นเงิน 1,300.- บาท</t>
  </si>
  <si>
    <t>ค่ากันกระแทก</t>
  </si>
  <si>
    <t>บริษัท ซีอาร์ซี ไทยวัสดุ จำกัด (สาขาลำปาง)    เป็นเงิน 3,195.- บาท</t>
  </si>
  <si>
    <t>ค่ากระดาษทราย</t>
  </si>
  <si>
    <t>บริษัท ย่งแซ ค้าวัสดุก่อสร้าง จำกัด  เป็นเงิน 3,250.- บาท</t>
  </si>
  <si>
    <t>ค่าดอกสว่านเจาะไม้และกระดาษลูกฟูก</t>
  </si>
  <si>
    <t>บริษัท สยามโกลบอลเฮ้าร์ จำกัด(มหาชน) สำนักงานใหญ่   เป็นเงิน 3,660.- บาท</t>
  </si>
  <si>
    <t>ค่ากาวและHardener</t>
  </si>
  <si>
    <t>บริษัท ย่งแซ ค้าวัสดุก่อสร้าง จำกัด   เป็นเงิน 5,730.92บาท</t>
  </si>
  <si>
    <t>4 มีนาคม  2565</t>
  </si>
  <si>
    <t>7 มีนาคม  2565</t>
  </si>
  <si>
    <t>9 มีนาคม  2565</t>
  </si>
  <si>
    <t>16 มีนาคม  2565</t>
  </si>
  <si>
    <t>28 มีนาคม  2565</t>
  </si>
  <si>
    <t>30 มีนาคม  2565</t>
  </si>
  <si>
    <t>1 มีนาคม  2565</t>
  </si>
  <si>
    <t>17 มีนาคม  2565</t>
  </si>
  <si>
    <t>24 มีนาคม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</si>
</sst>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b/>
      <sz val="20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/>
    <xf numFmtId="0" fontId="6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/>
    <xf numFmtId="49" fontId="5" fillId="0" borderId="2" xfId="0" quotePrefix="1" applyNumberFormat="1" applyFont="1" applyBorder="1" applyAlignment="1">
      <alignment horizontal="center"/>
    </xf>
    <xf numFmtId="43" fontId="5" fillId="0" borderId="5" xfId="1" applyFont="1" applyBorder="1"/>
    <xf numFmtId="0" fontId="5" fillId="0" borderId="2" xfId="0" applyFont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43" fontId="7" fillId="2" borderId="2" xfId="1" applyFont="1" applyFill="1" applyBorder="1" applyAlignment="1">
      <alignment horizontal="center"/>
    </xf>
    <xf numFmtId="49" fontId="7" fillId="2" borderId="2" xfId="0" quotePrefix="1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8" fillId="2" borderId="2" xfId="0" applyNumberFormat="1" applyFont="1" applyFill="1" applyBorder="1"/>
    <xf numFmtId="0" fontId="8" fillId="2" borderId="0" xfId="0" applyFont="1" applyFill="1"/>
    <xf numFmtId="0" fontId="7" fillId="2" borderId="0" xfId="0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7" fillId="2" borderId="4" xfId="0" applyFont="1" applyFill="1" applyBorder="1"/>
    <xf numFmtId="49" fontId="8" fillId="2" borderId="5" xfId="0" quotePrefix="1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Fill="1" applyBorder="1" applyAlignment="1">
      <alignment horizontal="center"/>
    </xf>
    <xf numFmtId="43" fontId="7" fillId="0" borderId="2" xfId="1" applyFont="1" applyFill="1" applyBorder="1"/>
    <xf numFmtId="0" fontId="8" fillId="0" borderId="0" xfId="0" applyFont="1" applyFill="1"/>
    <xf numFmtId="0" fontId="7" fillId="0" borderId="0" xfId="0" applyFont="1" applyFill="1"/>
    <xf numFmtId="49" fontId="8" fillId="0" borderId="5" xfId="0" quotePrefix="1" applyNumberFormat="1" applyFont="1" applyFill="1" applyBorder="1" applyAlignment="1">
      <alignment horizontal="center"/>
    </xf>
    <xf numFmtId="49" fontId="8" fillId="0" borderId="2" xfId="0" applyNumberFormat="1" applyFont="1" applyFill="1" applyBorder="1"/>
    <xf numFmtId="0" fontId="8" fillId="0" borderId="0" xfId="0" applyFont="1" applyFill="1" applyBorder="1"/>
    <xf numFmtId="49" fontId="7" fillId="2" borderId="2" xfId="0" applyNumberFormat="1" applyFont="1" applyFill="1" applyBorder="1"/>
    <xf numFmtId="0" fontId="8" fillId="2" borderId="0" xfId="0" applyFont="1" applyFill="1" applyBorder="1"/>
    <xf numFmtId="0" fontId="7" fillId="2" borderId="4" xfId="0" applyFont="1" applyFill="1" applyBorder="1" applyAlignment="1">
      <alignment horizontal="center"/>
    </xf>
    <xf numFmtId="0" fontId="7" fillId="0" borderId="0" xfId="0" applyFont="1" applyFill="1" applyBorder="1"/>
    <xf numFmtId="43" fontId="7" fillId="0" borderId="4" xfId="1" applyFont="1" applyFill="1" applyBorder="1"/>
    <xf numFmtId="0" fontId="7" fillId="0" borderId="2" xfId="0" applyFont="1" applyFill="1" applyBorder="1"/>
    <xf numFmtId="43" fontId="7" fillId="2" borderId="0" xfId="1" applyFont="1" applyFill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43" fontId="5" fillId="0" borderId="3" xfId="1" applyFont="1" applyBorder="1"/>
    <xf numFmtId="43" fontId="5" fillId="0" borderId="7" xfId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73" zoomScaleNormal="73" zoomScaleSheetLayoutView="76" workbookViewId="0">
      <selection activeCell="F58" sqref="F58"/>
    </sheetView>
  </sheetViews>
  <sheetFormatPr defaultColWidth="9" defaultRowHeight="21" x14ac:dyDescent="0.4"/>
  <cols>
    <col min="1" max="1" width="8.3984375" style="14" customWidth="1"/>
    <col min="2" max="2" width="35.796875" style="14" customWidth="1"/>
    <col min="3" max="3" width="11.796875" style="50" customWidth="1"/>
    <col min="4" max="4" width="11.296875" style="50" customWidth="1"/>
    <col min="5" max="5" width="14.8984375" style="15" customWidth="1"/>
    <col min="6" max="6" width="59.8984375" style="14" customWidth="1"/>
    <col min="7" max="7" width="56.69921875" style="14" customWidth="1"/>
    <col min="8" max="8" width="14.796875" style="15" customWidth="1"/>
    <col min="9" max="9" width="17.09765625" style="14" customWidth="1"/>
    <col min="10" max="10" width="55.69921875" style="14" hidden="1" customWidth="1"/>
    <col min="11" max="11" width="46.09765625" style="14" hidden="1" customWidth="1"/>
    <col min="12" max="12" width="16.8984375" style="14" hidden="1" customWidth="1"/>
    <col min="13" max="13" width="11.19921875" style="14" hidden="1" customWidth="1"/>
    <col min="14" max="16384" width="9" style="14"/>
  </cols>
  <sheetData>
    <row r="1" spans="1:12" ht="25.8" x14ac:dyDescent="0.5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1:12" ht="25.8" x14ac:dyDescent="0.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ht="25.8" x14ac:dyDescent="0.5">
      <c r="A3" s="1" t="s">
        <v>60</v>
      </c>
      <c r="B3" s="1"/>
      <c r="C3" s="1"/>
      <c r="D3" s="1"/>
      <c r="E3" s="1"/>
      <c r="F3" s="1"/>
      <c r="G3" s="1"/>
      <c r="H3" s="1"/>
      <c r="I3" s="1"/>
    </row>
    <row r="4" spans="1:12" x14ac:dyDescent="0.4">
      <c r="A4" s="15"/>
      <c r="B4" s="15"/>
      <c r="C4" s="15"/>
      <c r="D4" s="15"/>
      <c r="F4" s="15"/>
      <c r="G4" s="15"/>
      <c r="I4" s="15"/>
    </row>
    <row r="5" spans="1:12" s="19" customFormat="1" x14ac:dyDescent="0.4">
      <c r="A5" s="16"/>
      <c r="B5" s="16"/>
      <c r="C5" s="17" t="s">
        <v>8</v>
      </c>
      <c r="D5" s="18"/>
      <c r="E5" s="16"/>
      <c r="F5" s="16"/>
      <c r="G5" s="16"/>
      <c r="H5" s="16" t="s">
        <v>11</v>
      </c>
      <c r="I5" s="16" t="s">
        <v>14</v>
      </c>
    </row>
    <row r="6" spans="1:12" s="19" customFormat="1" x14ac:dyDescent="0.4">
      <c r="A6" s="20" t="s">
        <v>1</v>
      </c>
      <c r="B6" s="20" t="s">
        <v>2</v>
      </c>
      <c r="C6" s="21" t="s">
        <v>7</v>
      </c>
      <c r="D6" s="21" t="s">
        <v>3</v>
      </c>
      <c r="E6" s="20" t="s">
        <v>4</v>
      </c>
      <c r="F6" s="20" t="s">
        <v>5</v>
      </c>
      <c r="G6" s="20" t="s">
        <v>6</v>
      </c>
      <c r="H6" s="20" t="s">
        <v>9</v>
      </c>
      <c r="I6" s="20" t="s">
        <v>12</v>
      </c>
    </row>
    <row r="7" spans="1:12" s="19" customFormat="1" x14ac:dyDescent="0.4">
      <c r="A7" s="22"/>
      <c r="B7" s="22"/>
      <c r="C7" s="23"/>
      <c r="D7" s="23"/>
      <c r="E7" s="22"/>
      <c r="F7" s="22"/>
      <c r="G7" s="22"/>
      <c r="H7" s="22" t="s">
        <v>10</v>
      </c>
      <c r="I7" s="22" t="s">
        <v>13</v>
      </c>
    </row>
    <row r="8" spans="1:12" s="30" customFormat="1" x14ac:dyDescent="0.4">
      <c r="A8" s="24">
        <v>1</v>
      </c>
      <c r="B8" s="25" t="s">
        <v>49</v>
      </c>
      <c r="C8" s="26">
        <v>525</v>
      </c>
      <c r="D8" s="26">
        <f>SUM(C8)</f>
        <v>525</v>
      </c>
      <c r="E8" s="24" t="s">
        <v>15</v>
      </c>
      <c r="F8" s="25" t="s">
        <v>98</v>
      </c>
      <c r="G8" s="25" t="s">
        <v>58</v>
      </c>
      <c r="H8" s="24" t="s">
        <v>16</v>
      </c>
      <c r="I8" s="27" t="s">
        <v>61</v>
      </c>
      <c r="J8" s="28" t="s">
        <v>99</v>
      </c>
      <c r="K8" s="29" t="s">
        <v>26</v>
      </c>
      <c r="L8" s="30" t="s">
        <v>33</v>
      </c>
    </row>
    <row r="9" spans="1:12" s="30" customFormat="1" x14ac:dyDescent="0.4">
      <c r="A9" s="24">
        <v>2</v>
      </c>
      <c r="B9" s="31" t="s">
        <v>39</v>
      </c>
      <c r="C9" s="32">
        <v>111.6</v>
      </c>
      <c r="D9" s="33">
        <f>SUM(C9)</f>
        <v>111.6</v>
      </c>
      <c r="E9" s="24" t="s">
        <v>15</v>
      </c>
      <c r="F9" s="34" t="s">
        <v>100</v>
      </c>
      <c r="G9" s="25" t="str">
        <f>+F9</f>
        <v>บริษัท พลกฤตเซอร์วิสเอ็นเนอร์ยี่ จำกัด เป็นเงิน 111.60 บาท</v>
      </c>
      <c r="H9" s="24" t="s">
        <v>16</v>
      </c>
      <c r="I9" s="27" t="s">
        <v>62</v>
      </c>
      <c r="J9" s="28" t="s">
        <v>101</v>
      </c>
      <c r="K9" s="29" t="s">
        <v>27</v>
      </c>
      <c r="L9" s="30" t="s">
        <v>51</v>
      </c>
    </row>
    <row r="10" spans="1:12" s="30" customFormat="1" x14ac:dyDescent="0.4">
      <c r="A10" s="24">
        <v>3</v>
      </c>
      <c r="B10" s="31" t="s">
        <v>38</v>
      </c>
      <c r="C10" s="32">
        <v>111.6</v>
      </c>
      <c r="D10" s="33">
        <f>SUM(C10)</f>
        <v>111.6</v>
      </c>
      <c r="E10" s="24" t="s">
        <v>15</v>
      </c>
      <c r="F10" s="34" t="s">
        <v>100</v>
      </c>
      <c r="G10" s="25" t="str">
        <f t="shared" ref="G10:G41" si="0">+F10</f>
        <v>บริษัท พลกฤตเซอร์วิสเอ็นเนอร์ยี่ จำกัด เป็นเงิน 111.60 บาท</v>
      </c>
      <c r="H10" s="24" t="s">
        <v>16</v>
      </c>
      <c r="I10" s="27" t="s">
        <v>62</v>
      </c>
      <c r="J10" s="28" t="s">
        <v>102</v>
      </c>
      <c r="K10" s="29" t="s">
        <v>27</v>
      </c>
      <c r="L10" s="30" t="s">
        <v>77</v>
      </c>
    </row>
    <row r="11" spans="1:12" s="30" customFormat="1" x14ac:dyDescent="0.4">
      <c r="A11" s="24">
        <v>4</v>
      </c>
      <c r="B11" s="25" t="s">
        <v>43</v>
      </c>
      <c r="C11" s="32">
        <v>1465.9</v>
      </c>
      <c r="D11" s="33">
        <f>+C11</f>
        <v>1465.9</v>
      </c>
      <c r="E11" s="24" t="s">
        <v>15</v>
      </c>
      <c r="F11" s="25" t="s">
        <v>120</v>
      </c>
      <c r="G11" s="25" t="str">
        <f t="shared" si="0"/>
        <v>หจก.ธนันท์ตา ปิโตรเลียม(สำนักงานใหญ่) เป็นเงิน 1,465.90 บาท</v>
      </c>
      <c r="H11" s="24" t="s">
        <v>16</v>
      </c>
      <c r="I11" s="27" t="s">
        <v>63</v>
      </c>
      <c r="J11" s="35" t="s">
        <v>121</v>
      </c>
      <c r="K11" s="29" t="s">
        <v>122</v>
      </c>
      <c r="L11" s="30" t="s">
        <v>52</v>
      </c>
    </row>
    <row r="12" spans="1:12" s="30" customFormat="1" x14ac:dyDescent="0.4">
      <c r="A12" s="24">
        <v>5</v>
      </c>
      <c r="B12" s="25" t="s">
        <v>47</v>
      </c>
      <c r="C12" s="32">
        <v>900</v>
      </c>
      <c r="D12" s="33">
        <f>+C12</f>
        <v>900</v>
      </c>
      <c r="E12" s="24" t="s">
        <v>15</v>
      </c>
      <c r="F12" s="34" t="s">
        <v>103</v>
      </c>
      <c r="G12" s="25" t="str">
        <f t="shared" si="0"/>
        <v>บริษัท ช.เภสัช จำกัด  เป็นเงิน 900.00 บาท</v>
      </c>
      <c r="H12" s="24" t="s">
        <v>16</v>
      </c>
      <c r="I12" s="27" t="s">
        <v>63</v>
      </c>
      <c r="J12" s="28" t="s">
        <v>104</v>
      </c>
      <c r="K12" s="29" t="s">
        <v>105</v>
      </c>
      <c r="L12" s="30" t="s">
        <v>53</v>
      </c>
    </row>
    <row r="13" spans="1:12" s="30" customFormat="1" x14ac:dyDescent="0.4">
      <c r="A13" s="24">
        <v>6</v>
      </c>
      <c r="B13" s="36" t="s">
        <v>45</v>
      </c>
      <c r="C13" s="32">
        <v>610</v>
      </c>
      <c r="D13" s="32">
        <f t="shared" ref="D13:D23" si="1">SUM(C13)</f>
        <v>610</v>
      </c>
      <c r="E13" s="24" t="s">
        <v>15</v>
      </c>
      <c r="F13" s="25" t="s">
        <v>106</v>
      </c>
      <c r="G13" s="25" t="str">
        <f t="shared" si="0"/>
        <v>บิ๊กซีซูเปอร์เซ็นเตอร์ บมจ. เป็นเงิน 610.00 บาท</v>
      </c>
      <c r="H13" s="24" t="s">
        <v>16</v>
      </c>
      <c r="I13" s="27" t="s">
        <v>64</v>
      </c>
      <c r="J13" s="35" t="s">
        <v>107</v>
      </c>
      <c r="K13" s="29" t="s">
        <v>25</v>
      </c>
      <c r="L13" s="30" t="s">
        <v>78</v>
      </c>
    </row>
    <row r="14" spans="1:12" s="30" customFormat="1" x14ac:dyDescent="0.4">
      <c r="A14" s="24">
        <v>7</v>
      </c>
      <c r="B14" s="31" t="s">
        <v>80</v>
      </c>
      <c r="C14" s="32">
        <v>502.9</v>
      </c>
      <c r="D14" s="32">
        <f t="shared" si="1"/>
        <v>502.9</v>
      </c>
      <c r="E14" s="24" t="s">
        <v>15</v>
      </c>
      <c r="F14" s="34" t="s">
        <v>117</v>
      </c>
      <c r="G14" s="25" t="str">
        <f t="shared" si="0"/>
        <v>บริษัท โตโยต้าแพร่หล่อตระกูล ผู้จัดจำหน่ายโตโยต้า จำกัด เป็นเงิน 502.90 บาท</v>
      </c>
      <c r="H14" s="24" t="s">
        <v>16</v>
      </c>
      <c r="I14" s="27" t="s">
        <v>64</v>
      </c>
      <c r="J14" s="35" t="s">
        <v>118</v>
      </c>
      <c r="K14" s="29" t="s">
        <v>119</v>
      </c>
      <c r="L14" s="30" t="s">
        <v>79</v>
      </c>
    </row>
    <row r="15" spans="1:12" s="40" customFormat="1" x14ac:dyDescent="0.4">
      <c r="A15" s="37">
        <v>8</v>
      </c>
      <c r="B15" s="25" t="s">
        <v>19</v>
      </c>
      <c r="C15" s="38">
        <v>9405</v>
      </c>
      <c r="D15" s="38">
        <f t="shared" si="1"/>
        <v>9405</v>
      </c>
      <c r="E15" s="37" t="s">
        <v>15</v>
      </c>
      <c r="F15" s="34" t="s">
        <v>20</v>
      </c>
      <c r="G15" s="25" t="str">
        <f t="shared" si="0"/>
        <v>นายสุบิน  สายตรี  เป็นเงิน 9,405.00 บาท</v>
      </c>
      <c r="H15" s="37" t="s">
        <v>16</v>
      </c>
      <c r="I15" s="27" t="s">
        <v>64</v>
      </c>
      <c r="J15" s="35"/>
      <c r="K15" s="29"/>
      <c r="L15" s="39" t="s">
        <v>30</v>
      </c>
    </row>
    <row r="16" spans="1:12" s="40" customFormat="1" x14ac:dyDescent="0.4">
      <c r="A16" s="37">
        <v>9</v>
      </c>
      <c r="B16" s="25" t="s">
        <v>48</v>
      </c>
      <c r="C16" s="38">
        <v>300</v>
      </c>
      <c r="D16" s="38">
        <f t="shared" si="1"/>
        <v>300</v>
      </c>
      <c r="E16" s="37" t="s">
        <v>15</v>
      </c>
      <c r="F16" s="34" t="s">
        <v>112</v>
      </c>
      <c r="G16" s="25" t="str">
        <f t="shared" si="0"/>
        <v>ร้านNDesign&amp;Advertising  เป็นเงิน 300.00 บาท</v>
      </c>
      <c r="H16" s="37" t="s">
        <v>16</v>
      </c>
      <c r="I16" s="27" t="s">
        <v>65</v>
      </c>
      <c r="J16" s="41" t="s">
        <v>113</v>
      </c>
      <c r="K16" s="42" t="s">
        <v>114</v>
      </c>
      <c r="L16" s="43" t="s">
        <v>54</v>
      </c>
    </row>
    <row r="17" spans="1:12" x14ac:dyDescent="0.4">
      <c r="A17" s="24">
        <v>10</v>
      </c>
      <c r="B17" s="25" t="s">
        <v>19</v>
      </c>
      <c r="C17" s="32">
        <v>9405</v>
      </c>
      <c r="D17" s="32">
        <f t="shared" si="1"/>
        <v>9405</v>
      </c>
      <c r="E17" s="24" t="s">
        <v>15</v>
      </c>
      <c r="F17" s="34" t="s">
        <v>20</v>
      </c>
      <c r="G17" s="25" t="str">
        <f t="shared" si="0"/>
        <v>นายสุบิน  สายตรี  เป็นเงิน 9,405.00 บาท</v>
      </c>
      <c r="H17" s="24" t="s">
        <v>16</v>
      </c>
      <c r="I17" s="27" t="s">
        <v>66</v>
      </c>
      <c r="J17" s="35"/>
      <c r="K17" s="44"/>
      <c r="L17" s="45" t="s">
        <v>81</v>
      </c>
    </row>
    <row r="18" spans="1:12" s="30" customFormat="1" x14ac:dyDescent="0.4">
      <c r="A18" s="24">
        <v>11</v>
      </c>
      <c r="B18" s="31" t="s">
        <v>39</v>
      </c>
      <c r="C18" s="32">
        <v>122.4</v>
      </c>
      <c r="D18" s="33">
        <f>SUM(C18)</f>
        <v>122.4</v>
      </c>
      <c r="E18" s="24" t="s">
        <v>15</v>
      </c>
      <c r="F18" s="34" t="s">
        <v>142</v>
      </c>
      <c r="G18" s="25" t="str">
        <f t="shared" si="0"/>
        <v>บริษัท พลกฤตเซอร์วิสเอ็นเนอร์ยี่ จำกัด เป็นเงิน 122.40 บาท</v>
      </c>
      <c r="H18" s="46" t="s">
        <v>16</v>
      </c>
      <c r="I18" s="27" t="s">
        <v>67</v>
      </c>
      <c r="J18" s="28" t="s">
        <v>153</v>
      </c>
      <c r="K18" s="29" t="s">
        <v>27</v>
      </c>
      <c r="L18" s="30" t="s">
        <v>31</v>
      </c>
    </row>
    <row r="19" spans="1:12" s="30" customFormat="1" x14ac:dyDescent="0.4">
      <c r="A19" s="24">
        <v>12</v>
      </c>
      <c r="B19" s="31" t="s">
        <v>38</v>
      </c>
      <c r="C19" s="32">
        <v>122.4</v>
      </c>
      <c r="D19" s="32">
        <f t="shared" si="1"/>
        <v>122.4</v>
      </c>
      <c r="E19" s="46" t="s">
        <v>15</v>
      </c>
      <c r="F19" s="34" t="s">
        <v>142</v>
      </c>
      <c r="G19" s="25" t="str">
        <f t="shared" si="0"/>
        <v>บริษัท พลกฤตเซอร์วิสเอ็นเนอร์ยี่ จำกัด เป็นเงิน 122.40 บาท</v>
      </c>
      <c r="H19" s="24" t="s">
        <v>16</v>
      </c>
      <c r="I19" s="27" t="s">
        <v>67</v>
      </c>
      <c r="J19" s="28" t="s">
        <v>154</v>
      </c>
      <c r="K19" s="29" t="s">
        <v>27</v>
      </c>
      <c r="L19" s="30" t="s">
        <v>82</v>
      </c>
    </row>
    <row r="20" spans="1:12" s="30" customFormat="1" x14ac:dyDescent="0.4">
      <c r="A20" s="24">
        <v>13</v>
      </c>
      <c r="B20" s="31" t="s">
        <v>84</v>
      </c>
      <c r="C20" s="32">
        <v>120</v>
      </c>
      <c r="D20" s="32">
        <f t="shared" si="1"/>
        <v>120</v>
      </c>
      <c r="E20" s="24" t="s">
        <v>15</v>
      </c>
      <c r="F20" s="25" t="s">
        <v>125</v>
      </c>
      <c r="G20" s="25" t="str">
        <f t="shared" si="0"/>
        <v>บริษัท ปตท.น้ำมันและการค้าปลีก จำกัด(มหาชน) เป็นเงิน 120.00 บาท</v>
      </c>
      <c r="H20" s="24" t="s">
        <v>16</v>
      </c>
      <c r="I20" s="27" t="s">
        <v>67</v>
      </c>
      <c r="J20" s="35" t="s">
        <v>126</v>
      </c>
      <c r="K20" s="29" t="s">
        <v>29</v>
      </c>
      <c r="L20" s="30" t="s">
        <v>83</v>
      </c>
    </row>
    <row r="21" spans="1:12" s="30" customFormat="1" x14ac:dyDescent="0.4">
      <c r="A21" s="24">
        <v>14</v>
      </c>
      <c r="B21" s="25" t="s">
        <v>43</v>
      </c>
      <c r="C21" s="32">
        <v>1591.2</v>
      </c>
      <c r="D21" s="32">
        <f t="shared" si="1"/>
        <v>1591.2</v>
      </c>
      <c r="E21" s="24" t="s">
        <v>15</v>
      </c>
      <c r="F21" s="34" t="s">
        <v>123</v>
      </c>
      <c r="G21" s="25" t="str">
        <f t="shared" si="0"/>
        <v>บริษัท พลกฤตเซอร์วิสเอ็นเนอร์ยี่ จำกัด เป็นเงิน 1,591.20 บาท</v>
      </c>
      <c r="H21" s="24" t="s">
        <v>16</v>
      </c>
      <c r="I21" s="27" t="s">
        <v>67</v>
      </c>
      <c r="J21" s="28" t="s">
        <v>124</v>
      </c>
      <c r="K21" s="29" t="s">
        <v>27</v>
      </c>
      <c r="L21" s="30" t="s">
        <v>22</v>
      </c>
    </row>
    <row r="22" spans="1:12" s="30" customFormat="1" x14ac:dyDescent="0.4">
      <c r="A22" s="24">
        <v>15</v>
      </c>
      <c r="B22" s="25" t="s">
        <v>85</v>
      </c>
      <c r="C22" s="32">
        <v>1800</v>
      </c>
      <c r="D22" s="33">
        <f t="shared" si="1"/>
        <v>1800</v>
      </c>
      <c r="E22" s="24" t="s">
        <v>15</v>
      </c>
      <c r="F22" s="34" t="s">
        <v>108</v>
      </c>
      <c r="G22" s="25" t="str">
        <f t="shared" si="0"/>
        <v>ร้านวิทยาออโต้แอร์  เป็นเงิน 1,800.00 บาท</v>
      </c>
      <c r="H22" s="46" t="s">
        <v>16</v>
      </c>
      <c r="I22" s="27" t="s">
        <v>67</v>
      </c>
      <c r="J22" s="35" t="s">
        <v>109</v>
      </c>
      <c r="K22" s="29"/>
      <c r="L22" s="30" t="s">
        <v>32</v>
      </c>
    </row>
    <row r="23" spans="1:12" s="30" customFormat="1" x14ac:dyDescent="0.4">
      <c r="A23" s="24">
        <v>16</v>
      </c>
      <c r="B23" s="25" t="s">
        <v>46</v>
      </c>
      <c r="C23" s="38">
        <v>509</v>
      </c>
      <c r="D23" s="38">
        <f t="shared" si="1"/>
        <v>509</v>
      </c>
      <c r="E23" s="37" t="s">
        <v>15</v>
      </c>
      <c r="F23" s="25" t="s">
        <v>110</v>
      </c>
      <c r="G23" s="25" t="str">
        <f t="shared" si="0"/>
        <v>บิ๊กซีซูเปอร์เซ็นเตอร์ บมจ. เป็นเงิน 509.00 บาท</v>
      </c>
      <c r="H23" s="24" t="s">
        <v>16</v>
      </c>
      <c r="I23" s="27" t="s">
        <v>67</v>
      </c>
      <c r="J23" s="35" t="s">
        <v>111</v>
      </c>
      <c r="K23" s="29" t="s">
        <v>25</v>
      </c>
      <c r="L23" s="30" t="s">
        <v>86</v>
      </c>
    </row>
    <row r="24" spans="1:12" s="40" customFormat="1" x14ac:dyDescent="0.4">
      <c r="A24" s="37">
        <v>17</v>
      </c>
      <c r="B24" s="47" t="s">
        <v>44</v>
      </c>
      <c r="C24" s="38">
        <v>121.2</v>
      </c>
      <c r="D24" s="38">
        <f>SUM(C24)</f>
        <v>121.2</v>
      </c>
      <c r="E24" s="37" t="s">
        <v>15</v>
      </c>
      <c r="F24" s="25" t="s">
        <v>147</v>
      </c>
      <c r="G24" s="25" t="str">
        <f t="shared" si="0"/>
        <v>บริษัท ปตท.น้ำมันและการค้าปลีก จำกัด(มหาชน) เป็นเงิน 121.20 บาท</v>
      </c>
      <c r="H24" s="37" t="s">
        <v>16</v>
      </c>
      <c r="I24" s="27" t="s">
        <v>68</v>
      </c>
      <c r="J24" s="41" t="s">
        <v>148</v>
      </c>
      <c r="K24" s="42" t="s">
        <v>29</v>
      </c>
      <c r="L24" s="39" t="s">
        <v>87</v>
      </c>
    </row>
    <row r="25" spans="1:12" s="40" customFormat="1" x14ac:dyDescent="0.4">
      <c r="A25" s="37">
        <v>18</v>
      </c>
      <c r="B25" s="25" t="s">
        <v>49</v>
      </c>
      <c r="C25" s="38">
        <v>129</v>
      </c>
      <c r="D25" s="38">
        <f>SUM(C25)</f>
        <v>129</v>
      </c>
      <c r="E25" s="37" t="s">
        <v>15</v>
      </c>
      <c r="F25" s="25" t="s">
        <v>115</v>
      </c>
      <c r="G25" s="25" t="str">
        <f t="shared" si="0"/>
        <v>บิ๊กซีซูเปอร์เซ็นเตอร์ บมจ. เป็นเงิน 129.00 บาท</v>
      </c>
      <c r="H25" s="37" t="s">
        <v>16</v>
      </c>
      <c r="I25" s="27" t="s">
        <v>69</v>
      </c>
      <c r="J25" s="41" t="s">
        <v>116</v>
      </c>
      <c r="K25" s="42" t="s">
        <v>25</v>
      </c>
      <c r="L25" s="39" t="s">
        <v>34</v>
      </c>
    </row>
    <row r="26" spans="1:12" s="30" customFormat="1" x14ac:dyDescent="0.4">
      <c r="A26" s="24">
        <v>19</v>
      </c>
      <c r="B26" s="25" t="s">
        <v>19</v>
      </c>
      <c r="C26" s="38">
        <v>9405</v>
      </c>
      <c r="D26" s="32">
        <f t="shared" ref="D26:D39" si="2">SUM(C26)</f>
        <v>9405</v>
      </c>
      <c r="E26" s="24" t="s">
        <v>15</v>
      </c>
      <c r="F26" s="34" t="s">
        <v>20</v>
      </c>
      <c r="G26" s="25" t="str">
        <f t="shared" si="0"/>
        <v>นายสุบิน  สายตรี  เป็นเงิน 9,405.00 บาท</v>
      </c>
      <c r="H26" s="24" t="s">
        <v>16</v>
      </c>
      <c r="I26" s="27" t="s">
        <v>69</v>
      </c>
      <c r="J26" s="35"/>
      <c r="K26" s="29"/>
      <c r="L26" s="30" t="s">
        <v>35</v>
      </c>
    </row>
    <row r="27" spans="1:12" s="30" customFormat="1" x14ac:dyDescent="0.4">
      <c r="A27" s="24">
        <v>20</v>
      </c>
      <c r="B27" s="25" t="s">
        <v>47</v>
      </c>
      <c r="C27" s="32">
        <v>850</v>
      </c>
      <c r="D27" s="32">
        <f t="shared" si="2"/>
        <v>850</v>
      </c>
      <c r="E27" s="24" t="s">
        <v>15</v>
      </c>
      <c r="F27" s="25" t="s">
        <v>127</v>
      </c>
      <c r="G27" s="25" t="str">
        <f t="shared" si="0"/>
        <v>ร้าน aumshop เป็นเงิน 850.00 บาท</v>
      </c>
      <c r="H27" s="24" t="s">
        <v>16</v>
      </c>
      <c r="I27" s="27" t="s">
        <v>70</v>
      </c>
      <c r="J27" s="35" t="s">
        <v>128</v>
      </c>
      <c r="K27" s="29"/>
      <c r="L27" s="30" t="s">
        <v>88</v>
      </c>
    </row>
    <row r="28" spans="1:12" s="30" customFormat="1" x14ac:dyDescent="0.4">
      <c r="A28" s="24">
        <v>21</v>
      </c>
      <c r="B28" s="47" t="s">
        <v>89</v>
      </c>
      <c r="C28" s="32">
        <v>525</v>
      </c>
      <c r="D28" s="32">
        <f t="shared" si="2"/>
        <v>525</v>
      </c>
      <c r="E28" s="24" t="s">
        <v>15</v>
      </c>
      <c r="F28" s="25" t="s">
        <v>129</v>
      </c>
      <c r="G28" s="25" t="str">
        <f t="shared" si="0"/>
        <v>บิ๊กซีซูเปอร์เซ็นเตอร์ บมจ. เป็นเงิน 525.00 บาท</v>
      </c>
      <c r="H28" s="24" t="s">
        <v>16</v>
      </c>
      <c r="I28" s="27" t="s">
        <v>70</v>
      </c>
      <c r="J28" s="35" t="s">
        <v>130</v>
      </c>
      <c r="K28" s="29" t="s">
        <v>25</v>
      </c>
      <c r="L28" s="30" t="s">
        <v>55</v>
      </c>
    </row>
    <row r="29" spans="1:12" s="39" customFormat="1" x14ac:dyDescent="0.4">
      <c r="A29" s="37">
        <v>22</v>
      </c>
      <c r="B29" s="25" t="s">
        <v>43</v>
      </c>
      <c r="C29" s="38">
        <v>1648.3</v>
      </c>
      <c r="D29" s="38">
        <f t="shared" si="2"/>
        <v>1648.3</v>
      </c>
      <c r="E29" s="37" t="s">
        <v>15</v>
      </c>
      <c r="F29" s="25" t="s">
        <v>151</v>
      </c>
      <c r="G29" s="25" t="str">
        <f t="shared" si="0"/>
        <v xml:space="preserve">หสน.ธวัชบริการแพร่ สาขา 1 เป็นเงิน 1,648.30 บาท </v>
      </c>
      <c r="H29" s="37" t="s">
        <v>16</v>
      </c>
      <c r="I29" s="27" t="s">
        <v>71</v>
      </c>
      <c r="J29" s="41" t="s">
        <v>152</v>
      </c>
      <c r="K29" s="29" t="s">
        <v>28</v>
      </c>
      <c r="L29" s="39" t="s">
        <v>90</v>
      </c>
    </row>
    <row r="30" spans="1:12" s="30" customFormat="1" x14ac:dyDescent="0.4">
      <c r="A30" s="24">
        <v>23</v>
      </c>
      <c r="B30" s="25" t="s">
        <v>46</v>
      </c>
      <c r="C30" s="32">
        <v>939</v>
      </c>
      <c r="D30" s="32">
        <f t="shared" si="2"/>
        <v>939</v>
      </c>
      <c r="E30" s="24" t="s">
        <v>15</v>
      </c>
      <c r="F30" s="25" t="s">
        <v>131</v>
      </c>
      <c r="G30" s="25" t="str">
        <f t="shared" si="0"/>
        <v>บิ๊กซีซูเปอร์เซ็นเตอร์ บมจ. เป็นเงิน 939.00 บาท</v>
      </c>
      <c r="H30" s="24" t="s">
        <v>16</v>
      </c>
      <c r="I30" s="27" t="s">
        <v>71</v>
      </c>
      <c r="J30" s="35" t="s">
        <v>132</v>
      </c>
      <c r="K30" s="29" t="s">
        <v>25</v>
      </c>
      <c r="L30" s="30" t="s">
        <v>40</v>
      </c>
    </row>
    <row r="31" spans="1:12" s="30" customFormat="1" x14ac:dyDescent="0.4">
      <c r="A31" s="24">
        <v>24</v>
      </c>
      <c r="B31" s="25" t="s">
        <v>47</v>
      </c>
      <c r="C31" s="32">
        <v>1400</v>
      </c>
      <c r="D31" s="32">
        <f t="shared" si="2"/>
        <v>1400</v>
      </c>
      <c r="E31" s="24" t="s">
        <v>15</v>
      </c>
      <c r="F31" s="25" t="s">
        <v>133</v>
      </c>
      <c r="G31" s="25" t="str">
        <f t="shared" si="0"/>
        <v>ร้าน บิ๊ก 20 ช้อป(ประตูชัย) เป็นเงิน 1,400.00 บาท</v>
      </c>
      <c r="H31" s="24" t="s">
        <v>16</v>
      </c>
      <c r="I31" s="27" t="s">
        <v>72</v>
      </c>
      <c r="J31" s="35" t="s">
        <v>134</v>
      </c>
      <c r="K31" s="29" t="s">
        <v>135</v>
      </c>
      <c r="L31" s="30" t="s">
        <v>23</v>
      </c>
    </row>
    <row r="32" spans="1:12" s="30" customFormat="1" x14ac:dyDescent="0.4">
      <c r="A32" s="24">
        <v>25</v>
      </c>
      <c r="B32" s="25" t="s">
        <v>91</v>
      </c>
      <c r="C32" s="38">
        <v>212</v>
      </c>
      <c r="D32" s="38">
        <f>SUM(C32)</f>
        <v>212</v>
      </c>
      <c r="E32" s="37" t="s">
        <v>15</v>
      </c>
      <c r="F32" s="34" t="s">
        <v>157</v>
      </c>
      <c r="G32" s="25" t="str">
        <f t="shared" si="0"/>
        <v>บริษัท สยามโกลบอลเฮ้าส์ จำกัด(มหาชน)(สำนักงานใหญ่)  เป็นเงิน 212.00 บาท</v>
      </c>
      <c r="H32" s="24" t="s">
        <v>16</v>
      </c>
      <c r="I32" s="27" t="s">
        <v>72</v>
      </c>
      <c r="J32" s="35" t="s">
        <v>158</v>
      </c>
      <c r="K32" s="29" t="s">
        <v>37</v>
      </c>
      <c r="L32" s="30" t="s">
        <v>24</v>
      </c>
    </row>
    <row r="33" spans="1:12" s="30" customFormat="1" x14ac:dyDescent="0.4">
      <c r="A33" s="24">
        <v>26</v>
      </c>
      <c r="B33" s="25" t="s">
        <v>47</v>
      </c>
      <c r="C33" s="32">
        <v>700</v>
      </c>
      <c r="D33" s="32">
        <f t="shared" si="2"/>
        <v>700</v>
      </c>
      <c r="E33" s="24" t="s">
        <v>15</v>
      </c>
      <c r="F33" s="34" t="s">
        <v>155</v>
      </c>
      <c r="G33" s="25" t="str">
        <f t="shared" si="0"/>
        <v>ประภัสสรเภสัช  เป็นเงิน 700.00 บาท</v>
      </c>
      <c r="H33" s="24" t="s">
        <v>16</v>
      </c>
      <c r="I33" s="27" t="s">
        <v>73</v>
      </c>
      <c r="J33" s="35" t="s">
        <v>156</v>
      </c>
      <c r="K33" s="29"/>
      <c r="L33" s="30" t="s">
        <v>50</v>
      </c>
    </row>
    <row r="34" spans="1:12" s="30" customFormat="1" x14ac:dyDescent="0.4">
      <c r="A34" s="24">
        <v>27</v>
      </c>
      <c r="B34" s="25" t="s">
        <v>19</v>
      </c>
      <c r="C34" s="38">
        <v>9405</v>
      </c>
      <c r="D34" s="32">
        <f t="shared" si="2"/>
        <v>9405</v>
      </c>
      <c r="E34" s="24" t="s">
        <v>15</v>
      </c>
      <c r="F34" s="34" t="s">
        <v>20</v>
      </c>
      <c r="G34" s="25" t="str">
        <f t="shared" si="0"/>
        <v>นายสุบิน  สายตรี  เป็นเงิน 9,405.00 บาท</v>
      </c>
      <c r="H34" s="24" t="s">
        <v>16</v>
      </c>
      <c r="I34" s="27" t="s">
        <v>73</v>
      </c>
      <c r="J34" s="35"/>
      <c r="K34" s="29"/>
      <c r="L34" s="30" t="s">
        <v>56</v>
      </c>
    </row>
    <row r="35" spans="1:12" x14ac:dyDescent="0.4">
      <c r="A35" s="24">
        <v>28</v>
      </c>
      <c r="B35" s="25" t="s">
        <v>43</v>
      </c>
      <c r="C35" s="32">
        <v>1713.6</v>
      </c>
      <c r="D35" s="32">
        <f t="shared" si="2"/>
        <v>1713.6</v>
      </c>
      <c r="E35" s="24" t="s">
        <v>15</v>
      </c>
      <c r="F35" s="34" t="s">
        <v>145</v>
      </c>
      <c r="G35" s="25" t="str">
        <f t="shared" si="0"/>
        <v>บริษัท พลกฤตเซอร์วิสเอ็นเนอร์ยี่ จำกัด เป็นเงิน 1,713.60 บาท</v>
      </c>
      <c r="H35" s="24" t="s">
        <v>16</v>
      </c>
      <c r="I35" s="27" t="s">
        <v>74</v>
      </c>
      <c r="J35" s="28" t="s">
        <v>146</v>
      </c>
      <c r="K35" s="29" t="s">
        <v>27</v>
      </c>
      <c r="L35" s="30" t="s">
        <v>41</v>
      </c>
    </row>
    <row r="36" spans="1:12" s="30" customFormat="1" x14ac:dyDescent="0.4">
      <c r="A36" s="24">
        <v>29</v>
      </c>
      <c r="B36" s="25" t="s">
        <v>39</v>
      </c>
      <c r="C36" s="48">
        <v>122.1</v>
      </c>
      <c r="D36" s="38">
        <f t="shared" si="2"/>
        <v>122.1</v>
      </c>
      <c r="E36" s="37" t="s">
        <v>15</v>
      </c>
      <c r="F36" s="34" t="s">
        <v>143</v>
      </c>
      <c r="G36" s="25" t="str">
        <f t="shared" si="0"/>
        <v>บริษัท พลกฤตเซอร์วิสเอ็นเนอร์ยี่ จำกัด เป็นเงิน 122.10 บาท</v>
      </c>
      <c r="H36" s="24" t="s">
        <v>16</v>
      </c>
      <c r="I36" s="27" t="s">
        <v>75</v>
      </c>
      <c r="J36" s="28" t="s">
        <v>149</v>
      </c>
      <c r="K36" s="29" t="s">
        <v>27</v>
      </c>
      <c r="L36" s="30" t="s">
        <v>36</v>
      </c>
    </row>
    <row r="37" spans="1:12" s="30" customFormat="1" x14ac:dyDescent="0.4">
      <c r="A37" s="24">
        <v>30</v>
      </c>
      <c r="B37" s="25" t="s">
        <v>38</v>
      </c>
      <c r="C37" s="33">
        <v>122.1</v>
      </c>
      <c r="D37" s="32">
        <f t="shared" si="2"/>
        <v>122.1</v>
      </c>
      <c r="E37" s="24" t="s">
        <v>15</v>
      </c>
      <c r="F37" s="34" t="s">
        <v>143</v>
      </c>
      <c r="G37" s="25" t="str">
        <f t="shared" si="0"/>
        <v>บริษัท พลกฤตเซอร์วิสเอ็นเนอร์ยี่ จำกัด เป็นเงิน 122.10 บาท</v>
      </c>
      <c r="H37" s="24" t="s">
        <v>16</v>
      </c>
      <c r="I37" s="27" t="s">
        <v>75</v>
      </c>
      <c r="J37" s="28" t="s">
        <v>150</v>
      </c>
      <c r="K37" s="29" t="s">
        <v>27</v>
      </c>
      <c r="L37" s="30" t="s">
        <v>42</v>
      </c>
    </row>
    <row r="38" spans="1:12" s="30" customFormat="1" x14ac:dyDescent="0.4">
      <c r="A38" s="24">
        <v>31</v>
      </c>
      <c r="B38" s="49" t="s">
        <v>44</v>
      </c>
      <c r="C38" s="33">
        <v>122.1</v>
      </c>
      <c r="D38" s="32">
        <f t="shared" si="2"/>
        <v>122.1</v>
      </c>
      <c r="E38" s="24" t="s">
        <v>15</v>
      </c>
      <c r="F38" s="34" t="s">
        <v>143</v>
      </c>
      <c r="G38" s="25" t="str">
        <f t="shared" si="0"/>
        <v>บริษัท พลกฤตเซอร์วิสเอ็นเนอร์ยี่ จำกัด เป็นเงิน 122.10 บาท</v>
      </c>
      <c r="H38" s="24" t="s">
        <v>16</v>
      </c>
      <c r="I38" s="27" t="s">
        <v>75</v>
      </c>
      <c r="J38" s="28" t="s">
        <v>144</v>
      </c>
      <c r="K38" s="29" t="s">
        <v>27</v>
      </c>
      <c r="L38" s="30" t="s">
        <v>92</v>
      </c>
    </row>
    <row r="39" spans="1:12" s="30" customFormat="1" x14ac:dyDescent="0.4">
      <c r="A39" s="24">
        <v>32</v>
      </c>
      <c r="B39" s="25" t="s">
        <v>95</v>
      </c>
      <c r="C39" s="32">
        <v>19582.2</v>
      </c>
      <c r="D39" s="32">
        <f t="shared" si="2"/>
        <v>19582.2</v>
      </c>
      <c r="E39" s="24" t="s">
        <v>15</v>
      </c>
      <c r="F39" s="25" t="s">
        <v>136</v>
      </c>
      <c r="G39" s="25" t="str">
        <f t="shared" si="0"/>
        <v>ร้าน ป.รุ่งเรืองกิจ  เป็นเงิน 19,582.20 บาท</v>
      </c>
      <c r="H39" s="24" t="s">
        <v>16</v>
      </c>
      <c r="I39" s="27" t="s">
        <v>75</v>
      </c>
      <c r="J39" s="35" t="s">
        <v>137</v>
      </c>
      <c r="K39" s="29" t="s">
        <v>138</v>
      </c>
      <c r="L39" s="30" t="s">
        <v>93</v>
      </c>
    </row>
    <row r="40" spans="1:12" s="30" customFormat="1" x14ac:dyDescent="0.4">
      <c r="A40" s="24">
        <v>33</v>
      </c>
      <c r="B40" s="25" t="s">
        <v>96</v>
      </c>
      <c r="C40" s="38">
        <v>16335.89</v>
      </c>
      <c r="D40" s="38">
        <f>SUM(C40)</f>
        <v>16335.89</v>
      </c>
      <c r="E40" s="37" t="s">
        <v>15</v>
      </c>
      <c r="F40" s="34" t="s">
        <v>139</v>
      </c>
      <c r="G40" s="25" t="str">
        <f t="shared" si="0"/>
        <v>บริษัท คูโบต้าแท็ก จำกัด  เป็นเงิน 16,335.89 บาท</v>
      </c>
      <c r="H40" s="24" t="s">
        <v>16</v>
      </c>
      <c r="I40" s="27" t="s">
        <v>75</v>
      </c>
      <c r="J40" s="35" t="s">
        <v>140</v>
      </c>
      <c r="K40" s="29" t="s">
        <v>141</v>
      </c>
      <c r="L40" s="30" t="s">
        <v>94</v>
      </c>
    </row>
    <row r="41" spans="1:12" s="30" customFormat="1" x14ac:dyDescent="0.4">
      <c r="A41" s="24">
        <v>34</v>
      </c>
      <c r="B41" s="49" t="s">
        <v>21</v>
      </c>
      <c r="C41" s="38">
        <v>2336</v>
      </c>
      <c r="D41" s="38">
        <f>SUM(C41)</f>
        <v>2336</v>
      </c>
      <c r="E41" s="37" t="s">
        <v>15</v>
      </c>
      <c r="F41" s="49" t="s">
        <v>97</v>
      </c>
      <c r="G41" s="25" t="str">
        <f t="shared" si="0"/>
        <v>น้ำดื่มเพียว เป็นเงิน 2,336.00 บาท</v>
      </c>
      <c r="H41" s="24" t="s">
        <v>16</v>
      </c>
      <c r="I41" s="27" t="s">
        <v>76</v>
      </c>
      <c r="J41" s="35"/>
      <c r="K41" s="29"/>
      <c r="L41" s="30" t="s">
        <v>57</v>
      </c>
    </row>
    <row r="42" spans="1:12" s="5" customFormat="1" x14ac:dyDescent="0.4">
      <c r="A42" s="8">
        <v>35</v>
      </c>
      <c r="B42" s="9" t="s">
        <v>159</v>
      </c>
      <c r="C42" s="6">
        <v>4429.8</v>
      </c>
      <c r="D42" s="10">
        <v>4429.8</v>
      </c>
      <c r="E42" s="4" t="s">
        <v>15</v>
      </c>
      <c r="F42" s="9" t="s">
        <v>160</v>
      </c>
      <c r="G42" s="9" t="s">
        <v>160</v>
      </c>
      <c r="H42" s="4" t="s">
        <v>16</v>
      </c>
      <c r="I42" s="11" t="s">
        <v>161</v>
      </c>
      <c r="J42" s="7" t="s">
        <v>17</v>
      </c>
      <c r="K42" s="7" t="s">
        <v>18</v>
      </c>
    </row>
    <row r="43" spans="1:12" s="5" customFormat="1" x14ac:dyDescent="0.4">
      <c r="A43" s="8">
        <v>36</v>
      </c>
      <c r="B43" s="9" t="s">
        <v>162</v>
      </c>
      <c r="C43" s="6">
        <v>510</v>
      </c>
      <c r="D43" s="10">
        <v>510</v>
      </c>
      <c r="E43" s="4" t="s">
        <v>15</v>
      </c>
      <c r="F43" s="9" t="s">
        <v>163</v>
      </c>
      <c r="G43" s="9" t="s">
        <v>163</v>
      </c>
      <c r="H43" s="4" t="s">
        <v>16</v>
      </c>
      <c r="I43" s="11" t="s">
        <v>164</v>
      </c>
      <c r="J43" s="7"/>
      <c r="K43" s="7"/>
    </row>
    <row r="44" spans="1:12" s="5" customFormat="1" x14ac:dyDescent="0.4">
      <c r="A44" s="8">
        <v>37</v>
      </c>
      <c r="B44" s="9" t="s">
        <v>165</v>
      </c>
      <c r="C44" s="6">
        <v>730</v>
      </c>
      <c r="D44" s="10">
        <v>730</v>
      </c>
      <c r="E44" s="4" t="s">
        <v>15</v>
      </c>
      <c r="F44" s="9" t="s">
        <v>166</v>
      </c>
      <c r="G44" s="9" t="s">
        <v>167</v>
      </c>
      <c r="H44" s="4" t="s">
        <v>16</v>
      </c>
      <c r="I44" s="11" t="s">
        <v>168</v>
      </c>
      <c r="J44" s="7"/>
      <c r="K44" s="7"/>
    </row>
    <row r="45" spans="1:12" s="5" customFormat="1" x14ac:dyDescent="0.4">
      <c r="A45" s="8">
        <v>38</v>
      </c>
      <c r="B45" s="9" t="s">
        <v>169</v>
      </c>
      <c r="C45" s="6">
        <v>963</v>
      </c>
      <c r="D45" s="12">
        <v>963</v>
      </c>
      <c r="E45" s="13" t="s">
        <v>15</v>
      </c>
      <c r="F45" s="5" t="s">
        <v>170</v>
      </c>
      <c r="G45" s="9" t="s">
        <v>170</v>
      </c>
      <c r="H45" s="4" t="s">
        <v>16</v>
      </c>
      <c r="I45" s="11" t="s">
        <v>171</v>
      </c>
      <c r="J45" s="7"/>
      <c r="K45" s="7"/>
    </row>
    <row r="46" spans="1:12" s="3" customFormat="1" x14ac:dyDescent="0.4">
      <c r="A46" s="8">
        <v>39</v>
      </c>
      <c r="B46" s="5" t="s">
        <v>172</v>
      </c>
      <c r="C46" s="10">
        <v>3600</v>
      </c>
      <c r="D46" s="6">
        <f>+C46</f>
        <v>3600</v>
      </c>
      <c r="E46" s="13" t="s">
        <v>15</v>
      </c>
      <c r="F46" s="5" t="s">
        <v>173</v>
      </c>
      <c r="G46" s="9" t="str">
        <f>+F46</f>
        <v>บริษัท ย่งแซ ค้าวัสดุก่อสร้าง จำกัด   เป็นเงิน 3,600.- บาท</v>
      </c>
      <c r="H46" s="4" t="s">
        <v>16</v>
      </c>
      <c r="I46" s="11" t="s">
        <v>194</v>
      </c>
      <c r="J46" s="2" t="s">
        <v>17</v>
      </c>
      <c r="K46" s="2" t="s">
        <v>18</v>
      </c>
    </row>
    <row r="47" spans="1:12" s="3" customFormat="1" x14ac:dyDescent="0.4">
      <c r="A47" s="8">
        <v>40</v>
      </c>
      <c r="B47" s="5" t="s">
        <v>174</v>
      </c>
      <c r="C47" s="10">
        <v>1700</v>
      </c>
      <c r="D47" s="6">
        <f>+C47</f>
        <v>1700</v>
      </c>
      <c r="E47" s="13" t="s">
        <v>15</v>
      </c>
      <c r="F47" s="5" t="s">
        <v>175</v>
      </c>
      <c r="G47" s="9" t="str">
        <f>+F47</f>
        <v xml:space="preserve"> ร้านศิริขวัญการค้า  เป็นเงิน 1,700.- บาท</v>
      </c>
      <c r="H47" s="4" t="s">
        <v>16</v>
      </c>
      <c r="I47" s="11" t="s">
        <v>195</v>
      </c>
      <c r="J47" s="2"/>
      <c r="K47" s="2"/>
    </row>
    <row r="48" spans="1:12" s="3" customFormat="1" x14ac:dyDescent="0.4">
      <c r="A48" s="8">
        <v>41</v>
      </c>
      <c r="B48" s="5" t="s">
        <v>176</v>
      </c>
      <c r="C48" s="10">
        <v>5344.65</v>
      </c>
      <c r="D48" s="6">
        <f>+C48</f>
        <v>5344.65</v>
      </c>
      <c r="E48" s="13" t="s">
        <v>15</v>
      </c>
      <c r="F48" s="5" t="s">
        <v>177</v>
      </c>
      <c r="G48" s="9" t="str">
        <f>+F48</f>
        <v>บริษัทสยาม สเปลนดิด สตีล จำกัด (สำนักงานใหญ่)   เป็นเงิน 1,200.- บาท</v>
      </c>
      <c r="H48" s="4" t="s">
        <v>16</v>
      </c>
      <c r="I48" s="11" t="s">
        <v>197</v>
      </c>
      <c r="J48" s="2"/>
      <c r="K48" s="2"/>
    </row>
    <row r="49" spans="1:11" s="3" customFormat="1" x14ac:dyDescent="0.4">
      <c r="A49" s="8">
        <v>42</v>
      </c>
      <c r="B49" s="5" t="s">
        <v>178</v>
      </c>
      <c r="C49" s="10">
        <v>7318.8</v>
      </c>
      <c r="D49" s="6">
        <f>+C49</f>
        <v>7318.8</v>
      </c>
      <c r="E49" s="13" t="s">
        <v>15</v>
      </c>
      <c r="F49" s="5" t="s">
        <v>179</v>
      </c>
      <c r="G49" s="9" t="str">
        <f>+F49</f>
        <v>บริษัท โบนัส อินเตอร์แนลชั่นแนล จำกัด (สำนักงานใหญ่)  เป็นเงิน 7,318.80 บาท</v>
      </c>
      <c r="H49" s="4" t="s">
        <v>16</v>
      </c>
      <c r="I49" s="11" t="s">
        <v>198</v>
      </c>
      <c r="J49" s="2"/>
      <c r="K49" s="2"/>
    </row>
    <row r="50" spans="1:11" s="3" customFormat="1" x14ac:dyDescent="0.4">
      <c r="A50" s="8">
        <v>43</v>
      </c>
      <c r="B50" s="5" t="s">
        <v>180</v>
      </c>
      <c r="C50" s="10">
        <v>6190</v>
      </c>
      <c r="D50" s="6">
        <f>+C50</f>
        <v>6190</v>
      </c>
      <c r="E50" s="13" t="s">
        <v>15</v>
      </c>
      <c r="F50" s="5" t="s">
        <v>181</v>
      </c>
      <c r="G50" s="9" t="str">
        <f>+F50</f>
        <v>บริษัท ย่งแซ ค้าวัสดุก่อสร้าง จำกัด   เป็นเงิน 6,190.- บาท</v>
      </c>
      <c r="H50" s="4" t="s">
        <v>16</v>
      </c>
      <c r="I50" s="11" t="s">
        <v>199</v>
      </c>
      <c r="J50" s="2" t="s">
        <v>182</v>
      </c>
      <c r="K50" s="2" t="s">
        <v>183</v>
      </c>
    </row>
    <row r="51" spans="1:11" s="3" customFormat="1" x14ac:dyDescent="0.4">
      <c r="A51" s="8">
        <v>44</v>
      </c>
      <c r="B51" s="5" t="s">
        <v>184</v>
      </c>
      <c r="C51" s="10">
        <v>2250</v>
      </c>
      <c r="D51" s="6">
        <f>+C51</f>
        <v>2250</v>
      </c>
      <c r="E51" s="13" t="s">
        <v>15</v>
      </c>
      <c r="F51" s="5" t="s">
        <v>185</v>
      </c>
      <c r="G51" s="9" t="str">
        <f>F51</f>
        <v>เขยแพร่ ทำป้าย  เป็นเงิน 1,300.- บาท</v>
      </c>
      <c r="H51" s="4" t="s">
        <v>16</v>
      </c>
      <c r="I51" s="11" t="s">
        <v>200</v>
      </c>
      <c r="J51" s="2" t="s">
        <v>17</v>
      </c>
      <c r="K51" s="2" t="s">
        <v>18</v>
      </c>
    </row>
    <row r="52" spans="1:11" s="3" customFormat="1" x14ac:dyDescent="0.4">
      <c r="A52" s="8">
        <v>45</v>
      </c>
      <c r="B52" s="5" t="s">
        <v>186</v>
      </c>
      <c r="C52" s="10">
        <v>3195</v>
      </c>
      <c r="D52" s="6">
        <f>+C52</f>
        <v>3195</v>
      </c>
      <c r="E52" s="13" t="s">
        <v>15</v>
      </c>
      <c r="F52" s="5" t="s">
        <v>187</v>
      </c>
      <c r="G52" s="9" t="str">
        <f>F52</f>
        <v>บริษัท ซีอาร์ซี ไทยวัสดุ จำกัด (สาขาลำปาง)    เป็นเงิน 3,195.- บาท</v>
      </c>
      <c r="H52" s="4" t="s">
        <v>16</v>
      </c>
      <c r="I52" s="11" t="s">
        <v>194</v>
      </c>
      <c r="J52" s="2"/>
      <c r="K52" s="2"/>
    </row>
    <row r="53" spans="1:11" s="3" customFormat="1" x14ac:dyDescent="0.4">
      <c r="A53" s="8">
        <v>46</v>
      </c>
      <c r="B53" s="5" t="s">
        <v>188</v>
      </c>
      <c r="C53" s="10">
        <v>3250</v>
      </c>
      <c r="D53" s="6">
        <f>+C53</f>
        <v>3250</v>
      </c>
      <c r="E53" s="13" t="s">
        <v>15</v>
      </c>
      <c r="F53" s="5" t="s">
        <v>189</v>
      </c>
      <c r="G53" s="9" t="str">
        <f>F53</f>
        <v>บริษัท ย่งแซ ค้าวัสดุก่อสร้าง จำกัด  เป็นเงิน 3,250.- บาท</v>
      </c>
      <c r="H53" s="4" t="s">
        <v>16</v>
      </c>
      <c r="I53" s="11" t="s">
        <v>196</v>
      </c>
      <c r="J53" s="2"/>
      <c r="K53" s="2"/>
    </row>
    <row r="54" spans="1:11" s="3" customFormat="1" x14ac:dyDescent="0.4">
      <c r="A54" s="8">
        <v>47</v>
      </c>
      <c r="B54" s="5" t="s">
        <v>190</v>
      </c>
      <c r="C54" s="10">
        <v>3660</v>
      </c>
      <c r="D54" s="6">
        <f>+C54</f>
        <v>3660</v>
      </c>
      <c r="E54" s="13" t="s">
        <v>15</v>
      </c>
      <c r="F54" s="5" t="s">
        <v>191</v>
      </c>
      <c r="G54" s="9" t="str">
        <f>F54</f>
        <v>บริษัท สยามโกลบอลเฮ้าร์ จำกัด(มหาชน) สำนักงานใหญ่   เป็นเงิน 3,660.- บาท</v>
      </c>
      <c r="H54" s="4" t="s">
        <v>16</v>
      </c>
      <c r="I54" s="11" t="s">
        <v>201</v>
      </c>
      <c r="J54" s="2"/>
      <c r="K54" s="2"/>
    </row>
    <row r="55" spans="1:11" s="3" customFormat="1" x14ac:dyDescent="0.4">
      <c r="A55" s="51">
        <v>48</v>
      </c>
      <c r="B55" s="52" t="s">
        <v>192</v>
      </c>
      <c r="C55" s="53">
        <v>5730.92</v>
      </c>
      <c r="D55" s="54">
        <f>+C55</f>
        <v>5730.92</v>
      </c>
      <c r="E55" s="55" t="s">
        <v>15</v>
      </c>
      <c r="F55" s="52" t="s">
        <v>193</v>
      </c>
      <c r="G55" s="56" t="str">
        <f>F55</f>
        <v>บริษัท ย่งแซ ค้าวัสดุก่อสร้าง จำกัด   เป็นเงิน 5,730.92บาท</v>
      </c>
      <c r="H55" s="57" t="s">
        <v>16</v>
      </c>
      <c r="I55" s="58" t="s">
        <v>202</v>
      </c>
      <c r="J55" s="2" t="s">
        <v>182</v>
      </c>
      <c r="K55" s="2" t="s">
        <v>183</v>
      </c>
    </row>
  </sheetData>
  <mergeCells count="3">
    <mergeCell ref="A1:I1"/>
    <mergeCell ref="A2:I2"/>
    <mergeCell ref="A3:I3"/>
  </mergeCells>
  <phoneticPr fontId="2" type="noConversion"/>
  <pageMargins left="0.7" right="0.7" top="0.75" bottom="0.75" header="0.3" footer="0.3"/>
  <pageSetup paperSize="9" scale="14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มี.ค65</vt:lpstr>
      <vt:lpstr>มี.ค65!Print_Area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2022-01-05T07:24:03Z</cp:lastPrinted>
  <dcterms:created xsi:type="dcterms:W3CDTF">2018-02-16T03:14:51Z</dcterms:created>
  <dcterms:modified xsi:type="dcterms:W3CDTF">2022-04-04T09:34:59Z</dcterms:modified>
</cp:coreProperties>
</file>