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ภูพิงค์\รายงานประจำเดือน (ภูพิงค์)\รายงานประจำเดือน\รายงานจัดซื้อจัดจ้าง แบบ สขร.1 ประจำเดือน\2565\6\"/>
    </mc:Choice>
  </mc:AlternateContent>
  <bookViews>
    <workbookView xWindow="0" yWindow="0" windowWidth="23040" windowHeight="10128"/>
  </bookViews>
  <sheets>
    <sheet name="มิ.ย 65" sheetId="1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5" l="1"/>
  <c r="D68" i="15"/>
  <c r="G67" i="15"/>
  <c r="D67" i="15"/>
  <c r="G66" i="15"/>
  <c r="D66" i="15"/>
  <c r="G65" i="15"/>
  <c r="D65" i="15"/>
  <c r="G64" i="15"/>
  <c r="D64" i="15"/>
  <c r="G63" i="15"/>
  <c r="D63" i="15"/>
  <c r="G62" i="15"/>
  <c r="D62" i="15"/>
  <c r="G61" i="15"/>
  <c r="D61" i="15"/>
  <c r="G60" i="15"/>
  <c r="D60" i="15"/>
  <c r="G59" i="15"/>
  <c r="D59" i="15"/>
  <c r="G54" i="15"/>
  <c r="D54" i="15"/>
  <c r="D53" i="15"/>
  <c r="G52" i="15"/>
  <c r="D52" i="15"/>
  <c r="G51" i="15"/>
  <c r="D51" i="15"/>
  <c r="G50" i="15"/>
  <c r="D50" i="15"/>
  <c r="G49" i="15"/>
  <c r="D49" i="15"/>
  <c r="G48" i="15"/>
  <c r="D48" i="15"/>
  <c r="G47" i="15"/>
  <c r="D47" i="15"/>
  <c r="G46" i="15"/>
  <c r="D46" i="15"/>
  <c r="G45" i="15"/>
  <c r="D45" i="15"/>
  <c r="G44" i="15"/>
  <c r="D44" i="15"/>
  <c r="D43" i="15"/>
  <c r="G42" i="15"/>
  <c r="D42" i="15"/>
  <c r="G41" i="15"/>
  <c r="D41" i="15"/>
  <c r="G40" i="15"/>
  <c r="D40" i="15"/>
  <c r="G39" i="15"/>
  <c r="D39" i="15"/>
  <c r="G38" i="15"/>
  <c r="D38" i="15"/>
  <c r="G37" i="15"/>
  <c r="D37" i="15"/>
  <c r="G36" i="15"/>
  <c r="D36" i="15"/>
  <c r="D35" i="15"/>
  <c r="G34" i="15"/>
  <c r="D34" i="15"/>
  <c r="G33" i="15"/>
  <c r="D33" i="15"/>
  <c r="G32" i="15"/>
  <c r="D32" i="15"/>
  <c r="G31" i="15"/>
  <c r="D31" i="15"/>
  <c r="G30" i="15"/>
  <c r="D30" i="15"/>
  <c r="G29" i="15"/>
  <c r="D29" i="15"/>
  <c r="G28" i="15"/>
  <c r="D28" i="15"/>
  <c r="G27" i="15"/>
  <c r="D27" i="15"/>
  <c r="G26" i="15"/>
  <c r="D26" i="15"/>
  <c r="G25" i="15"/>
  <c r="D25" i="15"/>
  <c r="G24" i="15"/>
  <c r="D24" i="15"/>
  <c r="G23" i="15"/>
  <c r="D23" i="15"/>
  <c r="G22" i="15"/>
  <c r="D22" i="15"/>
  <c r="G21" i="15"/>
  <c r="D21" i="15"/>
  <c r="G20" i="15"/>
  <c r="D20" i="15"/>
  <c r="G19" i="15"/>
  <c r="D19" i="15"/>
  <c r="G18" i="15"/>
  <c r="D18" i="15"/>
  <c r="G17" i="15"/>
  <c r="D17" i="15"/>
  <c r="G16" i="15"/>
  <c r="D16" i="15"/>
  <c r="G15" i="15"/>
  <c r="D15" i="15"/>
  <c r="G14" i="15"/>
  <c r="D14" i="15"/>
  <c r="G13" i="15"/>
  <c r="D13" i="15"/>
  <c r="G12" i="15"/>
  <c r="D12" i="15"/>
  <c r="G11" i="15"/>
  <c r="D11" i="15"/>
  <c r="D10" i="15"/>
  <c r="D9" i="15"/>
</calcChain>
</file>

<file path=xl/sharedStrings.xml><?xml version="1.0" encoding="utf-8"?>
<sst xmlns="http://schemas.openxmlformats.org/spreadsheetml/2006/main" count="461" uniqueCount="263">
  <si>
    <t>ส่วนพัฒนาธุรกิจและอุตสาหกรรมไม้ องค์การอุตสาหกรรมป่าไม้ภาคเหนือบน</t>
  </si>
  <si>
    <t>ลำดับที่</t>
  </si>
  <si>
    <t>งานที่จัดซื้อหรือจัดจ้าง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</si>
  <si>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</si>
  <si>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</si>
  <si>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</si>
  <si>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</si>
  <si>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หรือจ้าง</t>
  </si>
  <si>
    <t>วงเงินที่จะซื้อ</t>
  </si>
  <si>
    <t>คัดเลือกโดย</t>
  </si>
  <si>
    <t>สรุป</t>
  </si>
  <si>
    <t>เหตุผลที่</t>
  </si>
  <si>
    <t>ของสัญญาหรือข้อตกลง</t>
  </si>
  <si>
    <t>ในการซื้อหรือจ้าง</t>
  </si>
  <si>
    <t>เลขที่และวันที่</t>
  </si>
  <si>
    <t>เฉพาเจาะจง</t>
  </si>
  <si>
    <t>ราคาถูก</t>
  </si>
  <si>
    <t>118/5862</t>
  </si>
  <si>
    <t>งานแปรรูป ง.2</t>
  </si>
  <si>
    <t>ค่าเครื่องเขียนแบบพิมพ์</t>
  </si>
  <si>
    <t>ค่าลับคมและซ่อมแซมใบเลื่อย</t>
  </si>
  <si>
    <t>ส.14</t>
  </si>
  <si>
    <t>0107536000633</t>
  </si>
  <si>
    <t>0545538000325</t>
  </si>
  <si>
    <t>0543535000110</t>
  </si>
  <si>
    <t>0545550000062</t>
  </si>
  <si>
    <t>0542522000026</t>
  </si>
  <si>
    <t>0107561000013</t>
  </si>
  <si>
    <t>ส.61</t>
  </si>
  <si>
    <t>ส.160</t>
  </si>
  <si>
    <t>ส.28</t>
  </si>
  <si>
    <t>ส.98</t>
  </si>
  <si>
    <t>0543561000822</t>
  </si>
  <si>
    <t>0107551000029</t>
  </si>
  <si>
    <t>ค่าน้ำมันเครื่องตัดหญ้า ทะเบียน 169043292</t>
  </si>
  <si>
    <t>ค่าน้ำมันเครื่องตัดหญ้า ทะเบียน 169043291</t>
  </si>
  <si>
    <t>ส.109</t>
  </si>
  <si>
    <t>ค่าซื้อน้ำมันเชื้อเพลิงรถยนต์ กธ 8050 ลป</t>
  </si>
  <si>
    <t>ค่าน้ำมันเชื้อเพลิงรถจักรยานยนต์ 1กฆ 869 ลป</t>
  </si>
  <si>
    <t>ส.108</t>
  </si>
  <si>
    <t>ส.16</t>
  </si>
  <si>
    <t>ค่าใช้จ่ายเบ็ดเตล็ดของงานบริหารทั่วไป</t>
  </si>
  <si>
    <t>ค่าเครื่องดื่มชาชงสำหรับรับรองลูกค้า</t>
  </si>
  <si>
    <t>ค่าอุปกรณ์ทำความสะอาดฯ</t>
  </si>
  <si>
    <t>ส.89</t>
  </si>
  <si>
    <t>ส.88</t>
  </si>
  <si>
    <t>ส.125</t>
  </si>
  <si>
    <t>0543540000301</t>
  </si>
  <si>
    <t>ส.17</t>
  </si>
  <si>
    <t>ส.24</t>
  </si>
  <si>
    <t>ส.42</t>
  </si>
  <si>
    <t>ส.43</t>
  </si>
  <si>
    <t>ส.95</t>
  </si>
  <si>
    <t>ส.105</t>
  </si>
  <si>
    <t>ส.118</t>
  </si>
  <si>
    <t>ค่าอุปกรณ์ในการตกแต่งภูมิทัศน์</t>
  </si>
  <si>
    <t>ส.137</t>
  </si>
  <si>
    <t>ส.154</t>
  </si>
  <si>
    <t>ส.18</t>
  </si>
  <si>
    <t>ส.66</t>
  </si>
  <si>
    <t>ส.93</t>
  </si>
  <si>
    <t>ส.136</t>
  </si>
  <si>
    <t>0545539000019</t>
  </si>
  <si>
    <t>0545561000158</t>
  </si>
  <si>
    <t>ส.30</t>
  </si>
  <si>
    <t>ส.39</t>
  </si>
  <si>
    <t>ส.58</t>
  </si>
  <si>
    <t>ส.110</t>
  </si>
  <si>
    <t>ส.126</t>
  </si>
  <si>
    <t>0545557000131</t>
  </si>
  <si>
    <t>3549900001591</t>
  </si>
  <si>
    <t>บริษัท แสงไทยแพร่ จำกัด เป็นเงิน 66.00 บาท</t>
  </si>
  <si>
    <t>ส.44</t>
  </si>
  <si>
    <t>ส.57</t>
  </si>
  <si>
    <t>ส.92</t>
  </si>
  <si>
    <t>ส.107</t>
  </si>
  <si>
    <t>ค่าซ่อมแซมเครื่องคอมพิวเตอร์ของงานบริหารทั่วไป</t>
  </si>
  <si>
    <t>ส.120</t>
  </si>
  <si>
    <t>ส.124</t>
  </si>
  <si>
    <t>ร้านอาร์เคปริ้นเตอร์แอนด์ไอที เป็นเงิน 2,166.00 บาท</t>
  </si>
  <si>
    <t>บริษัท แพร่เจริญยนต์ พาวเวอร์กรุ๊ป จำกัด เป็นเงิน 446.00 บาท</t>
  </si>
  <si>
    <t>3540200239848</t>
  </si>
  <si>
    <t>บริษัท พลกฤตเซอร์วิสเอ็นเนอร์ยี่ จำกัด เป็นเงิน 130.80 บาท</t>
  </si>
  <si>
    <t>นายสุบิน  สายตรี  เป็นเงิน 9,500.00 บาท</t>
  </si>
  <si>
    <t>ค่าใบเลื่อยสายพาน</t>
  </si>
  <si>
    <t>กรมการขนส่งทางบก กระทรวงคมนาคม  เป็นเงิน 100.00 บาท</t>
  </si>
  <si>
    <t>ต.เจริญซัพพลาย  เป็นเงิน 7,190.40 บาท</t>
  </si>
  <si>
    <t>สรุปผลการดำเนินการจัดซื้อ จัดจ้างในรอบเดือน มิถุนายน 2565</t>
  </si>
  <si>
    <t>วันที่ 1-30  มิถุนายน  2565</t>
  </si>
  <si>
    <t xml:space="preserve"> 2 มิถุนายน 2565</t>
  </si>
  <si>
    <t xml:space="preserve"> 6 มิถุนายน 2565</t>
  </si>
  <si>
    <t xml:space="preserve"> 7 มิถุนายน 2565</t>
  </si>
  <si>
    <t xml:space="preserve"> 8 มิถุนายน 2565</t>
  </si>
  <si>
    <t xml:space="preserve"> 9 มิถุนายน 2565</t>
  </si>
  <si>
    <t xml:space="preserve"> 10 มิถุนายน 2565</t>
  </si>
  <si>
    <t xml:space="preserve"> 13 มิถุนายน 2565</t>
  </si>
  <si>
    <t xml:space="preserve"> 14 มิถุนายน 2565</t>
  </si>
  <si>
    <t xml:space="preserve"> 16 มิถุนายน 2565</t>
  </si>
  <si>
    <t xml:space="preserve"> 17 มิถุนายน 2565</t>
  </si>
  <si>
    <t xml:space="preserve"> 20 มิถุนายน 2565</t>
  </si>
  <si>
    <t xml:space="preserve"> 21 มิถุนายน 2565</t>
  </si>
  <si>
    <t xml:space="preserve"> 22 มิถุนายน 2565</t>
  </si>
  <si>
    <t xml:space="preserve"> 24 มิถุนายน 2565</t>
  </si>
  <si>
    <t xml:space="preserve"> 27 มิถุนายน 2565</t>
  </si>
  <si>
    <t xml:space="preserve"> 29 มิถุนายน 2565</t>
  </si>
  <si>
    <t xml:space="preserve"> 30 มิถุนายน 2565</t>
  </si>
  <si>
    <t>ส.9</t>
  </si>
  <si>
    <t>ส.10</t>
  </si>
  <si>
    <t>ส.12</t>
  </si>
  <si>
    <t>ค่าน้ำยาทำความสะอาด</t>
  </si>
  <si>
    <t>2 มิถุนายน 2565</t>
  </si>
  <si>
    <t>ค่าอุปกรณ์ตกแต่งภูมิทัศน์</t>
  </si>
  <si>
    <t>ค่าซ่อมแซมสำนักงาน</t>
  </si>
  <si>
    <t>ค่าน้ำมันเชื้อเพลิงรถยนต์ 81-1268ลป</t>
  </si>
  <si>
    <t>ค่าตรวจเช็คระยะตามกำหนดรถยนต์กธ 8050ลป</t>
  </si>
  <si>
    <t>ค่าจ้างเหมายกไม้พร้อมขนลาก</t>
  </si>
  <si>
    <t>ส.40</t>
  </si>
  <si>
    <t>ส.41</t>
  </si>
  <si>
    <t>ค่าเครื่องเขียนแบบพิมพ์และอุปกรณ์ทำความสะอาด</t>
  </si>
  <si>
    <t>ค่าลงนามถวายพระพรสมเด็จพระนางเจ้าฯ</t>
  </si>
  <si>
    <t>ส.55</t>
  </si>
  <si>
    <t>ค่าจ้างเหมายกไม้สักท่อน สป.แม่มาย</t>
  </si>
  <si>
    <t>ส.82</t>
  </si>
  <si>
    <t>ส.90</t>
  </si>
  <si>
    <t>ค่าซ่อมแซมหลังคาอาคารศูนย์ถ่ายทอดฯ</t>
  </si>
  <si>
    <t>ส.91</t>
  </si>
  <si>
    <t>ค่าจ้างเหมายกไม้ท่อน สป.แม่สิน-แม่สูง</t>
  </si>
  <si>
    <t>ค่าซ่อมแซมเครื่องพิมพ์คอมพิวเตอร์</t>
  </si>
  <si>
    <t>ค่าตรวจเช็ครถแทรกเตอร์</t>
  </si>
  <si>
    <t>ค่าหมึกเครื่องพิมพ์คอมพิวเตอร์</t>
  </si>
  <si>
    <t>ค่าชุดตรวจATK</t>
  </si>
  <si>
    <t>ค่าปลั๊กไฟเพื่อใช้ในงานบัญชี</t>
  </si>
  <si>
    <t>ค่าซ่อมแซมสุขภัณฑ์ภายในอาคารศูนย์ถ่ายทอดฯ</t>
  </si>
  <si>
    <t>ค่าซ่อมแซมหลอดไฟภายในอาคารศูนย์ถ่ายทอดฯ</t>
  </si>
  <si>
    <t>ค่าอุปกรณ์ซ่อมแซมเครื่องตัดหญ้า</t>
  </si>
  <si>
    <t>ส.138</t>
  </si>
  <si>
    <t>ค่าซ่อมแซมเครื่องอัดน้ำยาของรล.ร้องกวาง</t>
  </si>
  <si>
    <t>ค่าน้ำมันเชื้อเพลิงรถยนต์ 80-4786</t>
  </si>
  <si>
    <t>ส.158</t>
  </si>
  <si>
    <t xml:space="preserve">หสน.ธวัชบริการแพร่ สาขา 1 เป็นเงิน 1,495.20 บาท </t>
  </si>
  <si>
    <t>1972/098561</t>
  </si>
  <si>
    <t>ห้างหุ้นส่วนจำกัด บิ๊ก 20  เป็นเงิน 214.00 บาท</t>
  </si>
  <si>
    <t>12/560</t>
  </si>
  <si>
    <t>ร้านอาร์เคปริ้นเตอร์แอนด์ไอที เป็นเงิน 300.00 บาท</t>
  </si>
  <si>
    <t>0001-1-001571</t>
  </si>
  <si>
    <t>ร้านอาร์เคปริ้นเตอร์แอนด์ไอที เป็นเงิน 200.00 บาท</t>
  </si>
  <si>
    <t>0001-1-001572</t>
  </si>
  <si>
    <t>บิ๊กซีซูเปอร์เซ็นเตอร์ บมจ. เป็นเงิน 334.00 บาท</t>
  </si>
  <si>
    <t>11146009014024</t>
  </si>
  <si>
    <t>ห้างหุ้นส่วนจำกัด เวิลด์ไวด์เทคโนโลยีคอมพิวเตอร์ (สำนักงานใหญ่) เป็นเงิน 150.00 บาท</t>
  </si>
  <si>
    <t>IV65060351</t>
  </si>
  <si>
    <t>ร้าน aumshop เป็นเงิน 900.00 บาท</t>
  </si>
  <si>
    <t>1/32</t>
  </si>
  <si>
    <t xml:space="preserve">บริษัท แอดไวซ์ร้องกวาง จำกัด (สำนักงานใหญ่) เป็นเงิน 295.00 บาท </t>
  </si>
  <si>
    <t>BC22060020</t>
  </si>
  <si>
    <t>บริษัท ปตท.น้ำมันและการค้าปลีก จำกัด(มหาชน) เป็นเงิน 137.40 บาท</t>
  </si>
  <si>
    <t>100441</t>
  </si>
  <si>
    <t>100440</t>
  </si>
  <si>
    <t xml:space="preserve">นายณัฏฐวัฒน์  สุวิลาวงษ์ เป็นเงิน 25,006.01 บาท </t>
  </si>
  <si>
    <t>3530800543840</t>
  </si>
  <si>
    <t>นายประยัตร์  คำโท้ เป็นเงิน 12,375.10 บาท</t>
  </si>
  <si>
    <t>3540700030964</t>
  </si>
  <si>
    <t>บริษัท คูโบต้าแท็ก จำกัด (สำนักงานใหญ่) เป็นเงิน 25,027.88 บาท</t>
  </si>
  <si>
    <t>HS6500158</t>
  </si>
  <si>
    <t>410101505495</t>
  </si>
  <si>
    <t>ร้านเจริญรัฐ เป็นเงิน 250.00 บาท</t>
  </si>
  <si>
    <t>13/2</t>
  </si>
  <si>
    <t>ร้านเจริญรัฐ เป็นเงิน 3,484.00 บาท</t>
  </si>
  <si>
    <t>12/2</t>
  </si>
  <si>
    <t>บริษัท พัฒนาสหกล จำกัด(สาขาที่00003) เป็นเงิน 6,508.00 บาท</t>
  </si>
  <si>
    <t>0525512000018</t>
  </si>
  <si>
    <t>147/7311</t>
  </si>
  <si>
    <t>นายศักดิ์ผจญ  ปุกมะ เป็นเงิน 9,812.50 บาท</t>
  </si>
  <si>
    <t>บริษัท เอส ดับบลิว ดี แมชชินเนอรี่ จำกัด  เป็นเงิน 22,260.00 บาท</t>
  </si>
  <si>
    <t>013554000636</t>
  </si>
  <si>
    <t>ร้านเจริญรัฐ เป็นเงิน 285.00 บาท</t>
  </si>
  <si>
    <t>13/10</t>
  </si>
  <si>
    <t>หจก.เกษตรไพศาล เป็นเงิน 350.00 บาท</t>
  </si>
  <si>
    <t>06/24</t>
  </si>
  <si>
    <t xml:space="preserve">สิริมงคล เป็นเงิน 440.00 บาท </t>
  </si>
  <si>
    <t>160/2</t>
  </si>
  <si>
    <t>100815</t>
  </si>
  <si>
    <t xml:space="preserve">บริษัท สยามโกลบอลเฮ้าส์ จำกัด(มหาชน)สำนักงานใหญ่ เป็นเงิน 868.00 บาท </t>
  </si>
  <si>
    <t>PRCA005CA-650627-0056</t>
  </si>
  <si>
    <t>100816</t>
  </si>
  <si>
    <t>บริษัท พลกฤตเซอร์วิสเอ็นเนอร์ยี่ จำกัด เป็นเงิน 135.90 บาท</t>
  </si>
  <si>
    <t>TIO000116506000050</t>
  </si>
  <si>
    <t>TIO000116506000048</t>
  </si>
  <si>
    <t>TIO000116506000049</t>
  </si>
  <si>
    <t xml:space="preserve">หสน.ธวัชบริการแพร่ สาขา 1 เป็นเงิน 1,360.00 บาท </t>
  </si>
  <si>
    <t>1967/098343</t>
  </si>
  <si>
    <t>ปานรวีซัพพลาย  เป็นเงิน 480.00 บาท</t>
  </si>
  <si>
    <t>3540200103822</t>
  </si>
  <si>
    <t>953</t>
  </si>
  <si>
    <t>บริษัท โตโยต้าแพร่หล่อตระกูล ผู้จัดจำหน่ายโตโยต้า จำกัด เป็นเงิน 2,527.34 บาท</t>
  </si>
  <si>
    <t>TAX22-04753</t>
  </si>
  <si>
    <t>ห้างหุ้นส่วนจำกัด ศรีสมบูรณ์อินเตอร์  เป็นเงิน 867.00 บาท</t>
  </si>
  <si>
    <t>827/41321</t>
  </si>
  <si>
    <t>ห้างหุ้นส่วนจำกัด บิ๊ก 20  เป็นเงิน 240.00 บาท</t>
  </si>
  <si>
    <t>12/554</t>
  </si>
  <si>
    <t>บิ๊กซีซูเปอร์เซ็นเตอร์ บมจ. เป็นเงิน 1,819.00 บาท</t>
  </si>
  <si>
    <t>11146016012930</t>
  </si>
  <si>
    <t>บิ๊กซีซูเปอร์เซ็นเตอร์ บมจ. เป็นเงิน 241.00 บาท</t>
  </si>
  <si>
    <t>11146015006595</t>
  </si>
  <si>
    <t>บริษัท พลกฤตเซอร์วิสเอ็นเนอร์ยี่ จำกัด เป็นเงิน 135.60 บาท</t>
  </si>
  <si>
    <t>120/5956</t>
  </si>
  <si>
    <t xml:space="preserve">ร้านโอเคร 20 ร้องกวาง เป็นเงิน 155.00 บาท </t>
  </si>
  <si>
    <t>03/14</t>
  </si>
  <si>
    <t>1971/098507</t>
  </si>
  <si>
    <t>บริษัท ย่งแซ ค้าวัสดุก่อสร้าง จำกัด เป็นเงิน 120.00 บาท</t>
  </si>
  <si>
    <t>0545554000024</t>
  </si>
  <si>
    <t>244/12180</t>
  </si>
  <si>
    <t>ห้างหุ้นส่วนจำกัด บิ๊ก 20  เป็นเงิน 128.40 บาท</t>
  </si>
  <si>
    <t>12/556</t>
  </si>
  <si>
    <t>บิ๊กซีซูเปอร์เซ็นเตอร์ บมจ. เป็นเงิน 489.00 บาท</t>
  </si>
  <si>
    <t>11146015006596</t>
  </si>
  <si>
    <t>หนังสือพิมพ์ข่าวเมืองแพร่ เป็นเงิน 1,000.00 บาท</t>
  </si>
  <si>
    <t>3549900211227</t>
  </si>
  <si>
    <t>11/15</t>
  </si>
  <si>
    <t xml:space="preserve">หสน.ธวัชบริการแพร่ สาขา 1 เป็นเงิน 2,492.00 บาท </t>
  </si>
  <si>
    <t>1977/098835</t>
  </si>
  <si>
    <t>บริษัท พลกฤตเซอร์วิสเอ็นเนอร์ยี่ จำกัด เป็นเงิน 137.40 บาท</t>
  </si>
  <si>
    <t>TIO000116506000550</t>
  </si>
  <si>
    <t>บริษัท พลกฤตเซอร์วิสเอ็นเนอร์ยี่ จำกัด เป็นเงิน 1,530.80 บาท</t>
  </si>
  <si>
    <t>TIO000116506000702</t>
  </si>
  <si>
    <t>2/7</t>
  </si>
  <si>
    <t>ถุงมือ,ผ้าปิดสมูก,สายรัดไม้พลาสติก</t>
  </si>
  <si>
    <t>ร้าน เอส บี เอ็น มาร์เก็ตติ้ง เป็นเงิน 5,190.00 บาท</t>
  </si>
  <si>
    <t>10 มิถุนายน  2565</t>
  </si>
  <si>
    <t>อุปกรณ์ทำความสะอาด</t>
  </si>
  <si>
    <t>ร้านคุณเฮง  เป็นเงิน 1,185.00 บาท</t>
  </si>
  <si>
    <t>13 มิถุนายน 2565</t>
  </si>
  <si>
    <t xml:space="preserve">ตะปู </t>
  </si>
  <si>
    <t>บริษัท นนท์วัสดุ พลัส จำกัด เป็นเงิน 719.63 บาท</t>
  </si>
  <si>
    <t>22 มิถุนายน  2565</t>
  </si>
  <si>
    <t>ชอล์กขาว</t>
  </si>
  <si>
    <t>ภราดร PHARADORN เป็นเงิน 186.92 บาท</t>
  </si>
  <si>
    <t xml:space="preserve"> ภราดร PHARADORN เป็นเงิน 186.92 บาท</t>
  </si>
  <si>
    <t>ค่าน้ำมันไฮโดรลิค</t>
  </si>
  <si>
    <t>ห้างหุ้นส่วนจำกัด ดาวโกศัย (สำนักงานใหญ่)  เป็นเงิน1,100- บาท</t>
  </si>
  <si>
    <t>ค่าเชือกมัดไม้</t>
  </si>
  <si>
    <t>บริษัท ย่งแซ ค้าวัสดุก่อสร้าง จำกัด  เป็นเงิน 2,000.- บาท</t>
  </si>
  <si>
    <t>ค่าไม้กวาด</t>
  </si>
  <si>
    <t>ศิริขวัญการค้า   เป็นเงิน 2,200.- บาท</t>
  </si>
  <si>
    <t>ค่าอุปกรณ์ที่ใช้ในงาน</t>
  </si>
  <si>
    <t>บริษัท ย่งแซ ค้าวัสดุก่อสร้าง จำกัด  เป็นเงิน 5,370.- บาท</t>
  </si>
  <si>
    <t>กระดาษถ่ายเอกสารและปากกาเคมี</t>
  </si>
  <si>
    <t>หจก.ศรีสมบูรณ์อินเตอร์ (สำนัก งานใหญ่)  เป็นเงิน 1,550.- บาท</t>
  </si>
  <si>
    <t>13/19</t>
  </si>
  <si>
    <t>งานแปรรูป ง.3</t>
  </si>
  <si>
    <t>ค่าWAX</t>
  </si>
  <si>
    <t>บริษัท ย่งแซ ค้าวัสดุก่อสร้าง จำกัด   เป็นเงิน 2,400.-บาท</t>
  </si>
  <si>
    <t>นายทวี ปาละบุตร   เป็นเงิน 3,600.-บาท</t>
  </si>
  <si>
    <t>บริษัท ย่งแซ ค้าวัสดุก่อสร้าง จำกัด เป็นเงิน 4,525.- บาท</t>
  </si>
  <si>
    <t>ห้างหุ้นส่วนจำกัด ดาวโกศัย (สำนักงานใหญ่)  เป็นเงิน 1,450.- บาท</t>
  </si>
  <si>
    <t>ค่าพลาสติกกันกระแทก</t>
  </si>
  <si>
    <t>บริษัท สยามโกลบอลเฮ้าร์ จำกัด(มหาชน) สำนักงานใหญ่   เป็นเงิน 2,775.-บาท</t>
  </si>
  <si>
    <t>24 มิถุนายน  2565</t>
  </si>
  <si>
    <t>2 มิถุนายน  2565</t>
  </si>
  <si>
    <t>14 มิถุนายน  2565</t>
  </si>
  <si>
    <t>20 มิถุนายน  2565</t>
  </si>
  <si>
    <t>28 มิถุนายน  2565</t>
  </si>
  <si>
    <t>13 มิถุนายน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</si>
</sst>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/>
    <xf numFmtId="43" fontId="2" fillId="2" borderId="2" xfId="1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2" xfId="0" quotePrefix="1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2" xfId="0" applyNumberFormat="1" applyFont="1" applyFill="1" applyBorder="1"/>
    <xf numFmtId="0" fontId="3" fillId="2" borderId="0" xfId="0" applyFont="1" applyFill="1"/>
    <xf numFmtId="0" fontId="2" fillId="2" borderId="2" xfId="0" applyFont="1" applyFill="1" applyBorder="1"/>
    <xf numFmtId="43" fontId="2" fillId="2" borderId="2" xfId="1" applyFont="1" applyFill="1" applyBorder="1"/>
    <xf numFmtId="43" fontId="2" fillId="2" borderId="4" xfId="1" applyFont="1" applyFill="1" applyBorder="1"/>
    <xf numFmtId="49" fontId="3" fillId="2" borderId="5" xfId="0" quotePrefix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/>
    <xf numFmtId="43" fontId="2" fillId="0" borderId="2" xfId="1" applyFont="1" applyFill="1" applyBorder="1"/>
    <xf numFmtId="0" fontId="3" fillId="0" borderId="0" xfId="0" applyFont="1" applyFill="1"/>
    <xf numFmtId="49" fontId="3" fillId="0" borderId="5" xfId="0" quotePrefix="1" applyNumberFormat="1" applyFont="1" applyFill="1" applyBorder="1" applyAlignment="1">
      <alignment horizontal="center"/>
    </xf>
    <xf numFmtId="49" fontId="3" fillId="0" borderId="2" xfId="0" applyNumberFormat="1" applyFont="1" applyFill="1" applyBorder="1"/>
    <xf numFmtId="0" fontId="3" fillId="0" borderId="0" xfId="0" applyFont="1" applyFill="1" applyBorder="1"/>
    <xf numFmtId="0" fontId="3" fillId="2" borderId="0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2" xfId="0" applyFont="1" applyFill="1" applyBorder="1"/>
    <xf numFmtId="43" fontId="2" fillId="0" borderId="4" xfId="1" applyFont="1" applyFill="1" applyBorder="1"/>
    <xf numFmtId="0" fontId="2" fillId="2" borderId="3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0" xfId="0" applyFont="1" applyBorder="1"/>
    <xf numFmtId="43" fontId="4" fillId="0" borderId="0" xfId="1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49" fontId="4" fillId="0" borderId="4" xfId="0" quotePrefix="1" applyNumberFormat="1" applyFont="1" applyBorder="1" applyAlignment="1">
      <alignment horizontal="center"/>
    </xf>
    <xf numFmtId="0" fontId="4" fillId="0" borderId="3" xfId="0" applyFont="1" applyBorder="1"/>
    <xf numFmtId="43" fontId="4" fillId="0" borderId="8" xfId="1" applyFont="1" applyBorder="1"/>
    <xf numFmtId="43" fontId="4" fillId="0" borderId="3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49" fontId="4" fillId="0" borderId="6" xfId="0" quotePrefix="1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/>
    <xf numFmtId="43" fontId="2" fillId="2" borderId="0" xfId="1" applyFont="1" applyFill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="94" zoomScaleNormal="94" workbookViewId="0">
      <selection activeCell="E14" sqref="E14"/>
    </sheetView>
  </sheetViews>
  <sheetFormatPr defaultColWidth="9" defaultRowHeight="21" x14ac:dyDescent="0.4"/>
  <cols>
    <col min="1" max="1" width="5.8984375" style="43" customWidth="1"/>
    <col min="2" max="2" width="36" style="43" customWidth="1"/>
    <col min="3" max="3" width="14.3984375" style="51" customWidth="1"/>
    <col min="4" max="4" width="12.5" style="51" customWidth="1"/>
    <col min="5" max="5" width="14.5" style="44" customWidth="1"/>
    <col min="6" max="6" width="64.296875" style="43" customWidth="1"/>
    <col min="7" max="7" width="194.09765625" style="43" hidden="1" customWidth="1"/>
    <col min="8" max="8" width="47.69921875" style="44" hidden="1" customWidth="1"/>
    <col min="9" max="9" width="23.19921875" style="43" customWidth="1"/>
    <col min="10" max="10" width="55.69921875" style="43" hidden="1" customWidth="1"/>
    <col min="11" max="11" width="58.59765625" style="43" hidden="1" customWidth="1"/>
    <col min="12" max="12" width="16.8984375" style="43" hidden="1" customWidth="1"/>
    <col min="13" max="13" width="11.19921875" style="43" customWidth="1"/>
    <col min="14" max="16384" width="9" style="43"/>
  </cols>
  <sheetData>
    <row r="1" spans="1:12" x14ac:dyDescent="0.4">
      <c r="A1" s="42" t="s">
        <v>87</v>
      </c>
      <c r="B1" s="42"/>
      <c r="C1" s="42"/>
      <c r="D1" s="42"/>
      <c r="E1" s="42"/>
      <c r="F1" s="42"/>
      <c r="G1" s="42"/>
      <c r="H1" s="42"/>
      <c r="I1" s="42"/>
    </row>
    <row r="2" spans="1:12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</row>
    <row r="3" spans="1:12" x14ac:dyDescent="0.4">
      <c r="A3" s="42" t="s">
        <v>88</v>
      </c>
      <c r="B3" s="42"/>
      <c r="C3" s="42"/>
      <c r="D3" s="42"/>
      <c r="E3" s="42"/>
      <c r="F3" s="42"/>
      <c r="G3" s="42"/>
      <c r="H3" s="42"/>
      <c r="I3" s="42"/>
    </row>
    <row r="4" spans="1:12" x14ac:dyDescent="0.4">
      <c r="A4" s="44"/>
      <c r="B4" s="44"/>
      <c r="C4" s="44"/>
      <c r="D4" s="44"/>
      <c r="F4" s="44"/>
      <c r="G4" s="44"/>
      <c r="I4" s="44"/>
    </row>
    <row r="5" spans="1:12" x14ac:dyDescent="0.4">
      <c r="A5" s="45"/>
      <c r="B5" s="45"/>
      <c r="C5" s="46" t="s">
        <v>8</v>
      </c>
      <c r="D5" s="47"/>
      <c r="E5" s="45"/>
      <c r="F5" s="45"/>
      <c r="G5" s="45"/>
      <c r="H5" s="45" t="s">
        <v>11</v>
      </c>
      <c r="I5" s="45" t="s">
        <v>14</v>
      </c>
    </row>
    <row r="6" spans="1:12" x14ac:dyDescent="0.4">
      <c r="A6" s="1" t="s">
        <v>1</v>
      </c>
      <c r="B6" s="1" t="s">
        <v>2</v>
      </c>
      <c r="C6" s="3" t="s">
        <v>7</v>
      </c>
      <c r="D6" s="3" t="s">
        <v>3</v>
      </c>
      <c r="E6" s="1" t="s">
        <v>4</v>
      </c>
      <c r="F6" s="1" t="s">
        <v>5</v>
      </c>
      <c r="G6" s="1" t="s">
        <v>6</v>
      </c>
      <c r="H6" s="1" t="s">
        <v>9</v>
      </c>
      <c r="I6" s="1" t="s">
        <v>12</v>
      </c>
    </row>
    <row r="7" spans="1:12" x14ac:dyDescent="0.4">
      <c r="A7" s="25"/>
      <c r="B7" s="25"/>
      <c r="C7" s="48"/>
      <c r="D7" s="48"/>
      <c r="E7" s="25"/>
      <c r="F7" s="25"/>
      <c r="G7" s="25"/>
      <c r="H7" s="25" t="s">
        <v>10</v>
      </c>
      <c r="I7" s="25" t="s">
        <v>13</v>
      </c>
    </row>
    <row r="8" spans="1:12" x14ac:dyDescent="0.4">
      <c r="A8" s="45"/>
      <c r="B8" s="49"/>
      <c r="C8" s="3"/>
      <c r="D8" s="3"/>
      <c r="E8" s="1"/>
      <c r="F8" s="1"/>
      <c r="G8" s="1"/>
      <c r="H8" s="1"/>
      <c r="I8" s="1"/>
    </row>
    <row r="9" spans="1:12" s="8" customFormat="1" x14ac:dyDescent="0.4">
      <c r="A9" s="1">
        <v>1</v>
      </c>
      <c r="B9" s="2" t="s">
        <v>38</v>
      </c>
      <c r="C9" s="3">
        <v>135.9</v>
      </c>
      <c r="D9" s="3">
        <f>SUM(C9)</f>
        <v>135.9</v>
      </c>
      <c r="E9" s="1" t="s">
        <v>15</v>
      </c>
      <c r="F9" s="4" t="s">
        <v>185</v>
      </c>
      <c r="G9" s="4" t="s">
        <v>79</v>
      </c>
      <c r="H9" s="1" t="s">
        <v>16</v>
      </c>
      <c r="I9" s="5" t="s">
        <v>89</v>
      </c>
      <c r="J9" s="6" t="s">
        <v>25</v>
      </c>
      <c r="K9" s="7" t="s">
        <v>186</v>
      </c>
      <c r="L9" s="8" t="s">
        <v>106</v>
      </c>
    </row>
    <row r="10" spans="1:12" s="8" customFormat="1" x14ac:dyDescent="0.4">
      <c r="A10" s="1">
        <v>2</v>
      </c>
      <c r="B10" s="9" t="s">
        <v>35</v>
      </c>
      <c r="C10" s="10">
        <v>135.9</v>
      </c>
      <c r="D10" s="11">
        <f>SUM(C10)</f>
        <v>135.9</v>
      </c>
      <c r="E10" s="1" t="s">
        <v>15</v>
      </c>
      <c r="F10" s="4" t="s">
        <v>185</v>
      </c>
      <c r="G10" s="4" t="s">
        <v>80</v>
      </c>
      <c r="H10" s="1" t="s">
        <v>16</v>
      </c>
      <c r="I10" s="5" t="s">
        <v>89</v>
      </c>
      <c r="J10" s="6" t="s">
        <v>25</v>
      </c>
      <c r="K10" s="7" t="s">
        <v>187</v>
      </c>
      <c r="L10" s="8" t="s">
        <v>107</v>
      </c>
    </row>
    <row r="11" spans="1:12" s="8" customFormat="1" x14ac:dyDescent="0.4">
      <c r="A11" s="1">
        <v>3</v>
      </c>
      <c r="B11" s="9" t="s">
        <v>34</v>
      </c>
      <c r="C11" s="10">
        <v>135.9</v>
      </c>
      <c r="D11" s="11">
        <f>SUM(C11)</f>
        <v>135.9</v>
      </c>
      <c r="E11" s="1" t="s">
        <v>15</v>
      </c>
      <c r="F11" s="4" t="s">
        <v>185</v>
      </c>
      <c r="G11" s="9" t="str">
        <f t="shared" ref="G11:G42" si="0">+F11</f>
        <v>บริษัท พลกฤตเซอร์วิสเอ็นเนอร์ยี่ จำกัด เป็นเงิน 135.90 บาท</v>
      </c>
      <c r="H11" s="1" t="s">
        <v>16</v>
      </c>
      <c r="I11" s="5" t="s">
        <v>89</v>
      </c>
      <c r="J11" s="6" t="s">
        <v>25</v>
      </c>
      <c r="K11" s="7" t="s">
        <v>188</v>
      </c>
      <c r="L11" s="8" t="s">
        <v>108</v>
      </c>
    </row>
    <row r="12" spans="1:12" s="8" customFormat="1" x14ac:dyDescent="0.4">
      <c r="A12" s="1">
        <v>4</v>
      </c>
      <c r="B12" s="2" t="s">
        <v>109</v>
      </c>
      <c r="C12" s="10">
        <v>66</v>
      </c>
      <c r="D12" s="11">
        <f>+C12</f>
        <v>66</v>
      </c>
      <c r="E12" s="1" t="s">
        <v>15</v>
      </c>
      <c r="F12" s="4" t="s">
        <v>71</v>
      </c>
      <c r="G12" s="9" t="str">
        <f t="shared" si="0"/>
        <v>บริษัท แสงไทยแพร่ จำกัด เป็นเงิน 66.00 บาท</v>
      </c>
      <c r="H12" s="1" t="s">
        <v>16</v>
      </c>
      <c r="I12" s="5" t="s">
        <v>110</v>
      </c>
      <c r="J12" s="12" t="s">
        <v>23</v>
      </c>
      <c r="K12" s="7" t="s">
        <v>164</v>
      </c>
      <c r="L12" s="8" t="s">
        <v>21</v>
      </c>
    </row>
    <row r="13" spans="1:12" s="8" customFormat="1" x14ac:dyDescent="0.4">
      <c r="A13" s="1">
        <v>5</v>
      </c>
      <c r="B13" s="9" t="s">
        <v>37</v>
      </c>
      <c r="C13" s="10">
        <v>1360</v>
      </c>
      <c r="D13" s="11">
        <f>+C13</f>
        <v>1360</v>
      </c>
      <c r="E13" s="1" t="s">
        <v>15</v>
      </c>
      <c r="F13" s="9" t="s">
        <v>189</v>
      </c>
      <c r="G13" s="9" t="str">
        <f t="shared" si="0"/>
        <v xml:space="preserve">หสน.ธวัชบริการแพร่ สาขา 1 เป็นเงิน 1,360.00 บาท </v>
      </c>
      <c r="H13" s="1" t="s">
        <v>16</v>
      </c>
      <c r="I13" s="5" t="s">
        <v>90</v>
      </c>
      <c r="J13" s="6" t="s">
        <v>26</v>
      </c>
      <c r="K13" s="7" t="s">
        <v>190</v>
      </c>
      <c r="L13" s="8" t="s">
        <v>40</v>
      </c>
    </row>
    <row r="14" spans="1:12" s="8" customFormat="1" x14ac:dyDescent="0.4">
      <c r="A14" s="1">
        <v>6</v>
      </c>
      <c r="B14" s="9" t="s">
        <v>111</v>
      </c>
      <c r="C14" s="10">
        <v>250</v>
      </c>
      <c r="D14" s="10">
        <f t="shared" ref="D14:D24" si="1">SUM(C14)</f>
        <v>250</v>
      </c>
      <c r="E14" s="1" t="s">
        <v>15</v>
      </c>
      <c r="F14" s="4" t="s">
        <v>165</v>
      </c>
      <c r="G14" s="9" t="str">
        <f t="shared" si="0"/>
        <v>ร้านเจริญรัฐ เป็นเงิน 250.00 บาท</v>
      </c>
      <c r="H14" s="1" t="s">
        <v>16</v>
      </c>
      <c r="I14" s="5" t="s">
        <v>90</v>
      </c>
      <c r="J14" s="12"/>
      <c r="K14" s="7" t="s">
        <v>166</v>
      </c>
      <c r="L14" s="8" t="s">
        <v>48</v>
      </c>
    </row>
    <row r="15" spans="1:12" s="8" customFormat="1" x14ac:dyDescent="0.4">
      <c r="A15" s="1">
        <v>7</v>
      </c>
      <c r="B15" s="9" t="s">
        <v>112</v>
      </c>
      <c r="C15" s="10">
        <v>3484</v>
      </c>
      <c r="D15" s="10">
        <f t="shared" si="1"/>
        <v>3484</v>
      </c>
      <c r="E15" s="1" t="s">
        <v>15</v>
      </c>
      <c r="F15" s="4" t="s">
        <v>167</v>
      </c>
      <c r="G15" s="9" t="str">
        <f t="shared" si="0"/>
        <v>ร้านเจริญรัฐ เป็นเงิน 3,484.00 บาท</v>
      </c>
      <c r="H15" s="1" t="s">
        <v>16</v>
      </c>
      <c r="I15" s="5" t="s">
        <v>90</v>
      </c>
      <c r="J15" s="12"/>
      <c r="K15" s="7" t="s">
        <v>168</v>
      </c>
      <c r="L15" s="8" t="s">
        <v>58</v>
      </c>
    </row>
    <row r="16" spans="1:12" s="50" customFormat="1" x14ac:dyDescent="0.4">
      <c r="A16" s="1">
        <v>8</v>
      </c>
      <c r="B16" s="14" t="s">
        <v>113</v>
      </c>
      <c r="C16" s="15">
        <v>6508</v>
      </c>
      <c r="D16" s="15">
        <f t="shared" si="1"/>
        <v>6508</v>
      </c>
      <c r="E16" s="13" t="s">
        <v>15</v>
      </c>
      <c r="F16" s="9" t="s">
        <v>169</v>
      </c>
      <c r="G16" s="9" t="str">
        <f t="shared" si="0"/>
        <v>บริษัท พัฒนาสหกล จำกัด(สาขาที่00003) เป็นเงิน 6,508.00 บาท</v>
      </c>
      <c r="H16" s="13" t="s">
        <v>16</v>
      </c>
      <c r="I16" s="5" t="s">
        <v>90</v>
      </c>
      <c r="J16" s="12" t="s">
        <v>170</v>
      </c>
      <c r="K16" s="7" t="s">
        <v>171</v>
      </c>
      <c r="L16" s="16" t="s">
        <v>49</v>
      </c>
    </row>
    <row r="17" spans="1:12" s="50" customFormat="1" x14ac:dyDescent="0.4">
      <c r="A17" s="1">
        <v>9</v>
      </c>
      <c r="B17" s="9" t="s">
        <v>109</v>
      </c>
      <c r="C17" s="15">
        <v>480</v>
      </c>
      <c r="D17" s="15">
        <f t="shared" si="1"/>
        <v>480</v>
      </c>
      <c r="E17" s="13" t="s">
        <v>15</v>
      </c>
      <c r="F17" s="4" t="s">
        <v>191</v>
      </c>
      <c r="G17" s="9" t="str">
        <f t="shared" si="0"/>
        <v>ปานรวีซัพพลาย  เป็นเงิน 480.00 บาท</v>
      </c>
      <c r="H17" s="13" t="s">
        <v>16</v>
      </c>
      <c r="I17" s="5" t="s">
        <v>91</v>
      </c>
      <c r="J17" s="17" t="s">
        <v>192</v>
      </c>
      <c r="K17" s="18" t="s">
        <v>193</v>
      </c>
      <c r="L17" s="19" t="s">
        <v>30</v>
      </c>
    </row>
    <row r="18" spans="1:12" x14ac:dyDescent="0.4">
      <c r="A18" s="1">
        <v>10</v>
      </c>
      <c r="B18" s="2" t="s">
        <v>114</v>
      </c>
      <c r="C18" s="10">
        <v>2527.34</v>
      </c>
      <c r="D18" s="10">
        <f t="shared" si="1"/>
        <v>2527.34</v>
      </c>
      <c r="E18" s="1" t="s">
        <v>15</v>
      </c>
      <c r="F18" s="4" t="s">
        <v>194</v>
      </c>
      <c r="G18" s="9" t="str">
        <f t="shared" si="0"/>
        <v>บริษัท โตโยต้าแพร่หล่อตระกูล ผู้จัดจำหน่ายโตโยต้า จำกัด เป็นเงิน 2,527.34 บาท</v>
      </c>
      <c r="H18" s="1" t="s">
        <v>16</v>
      </c>
      <c r="I18" s="5" t="s">
        <v>91</v>
      </c>
      <c r="J18" s="6" t="s">
        <v>62</v>
      </c>
      <c r="K18" s="7" t="s">
        <v>195</v>
      </c>
      <c r="L18" s="20" t="s">
        <v>64</v>
      </c>
    </row>
    <row r="19" spans="1:12" s="8" customFormat="1" x14ac:dyDescent="0.4">
      <c r="A19" s="1">
        <v>11</v>
      </c>
      <c r="B19" s="9" t="s">
        <v>115</v>
      </c>
      <c r="C19" s="10">
        <v>9812.5</v>
      </c>
      <c r="D19" s="11">
        <f>SUM(C19)</f>
        <v>9812.5</v>
      </c>
      <c r="E19" s="1" t="s">
        <v>15</v>
      </c>
      <c r="F19" s="4" t="s">
        <v>172</v>
      </c>
      <c r="G19" s="9" t="str">
        <f t="shared" si="0"/>
        <v>นายศักดิ์ผจญ  ปุกมะ เป็นเงิน 9,812.50 บาท</v>
      </c>
      <c r="H19" s="21" t="s">
        <v>16</v>
      </c>
      <c r="I19" s="5" t="s">
        <v>92</v>
      </c>
      <c r="J19" s="6" t="s">
        <v>81</v>
      </c>
      <c r="K19" s="7"/>
      <c r="L19" s="8" t="s">
        <v>65</v>
      </c>
    </row>
    <row r="20" spans="1:12" s="8" customFormat="1" x14ac:dyDescent="0.4">
      <c r="A20" s="1">
        <v>12</v>
      </c>
      <c r="B20" s="9" t="s">
        <v>19</v>
      </c>
      <c r="C20" s="10">
        <v>867</v>
      </c>
      <c r="D20" s="10">
        <f t="shared" si="1"/>
        <v>867</v>
      </c>
      <c r="E20" s="21" t="s">
        <v>15</v>
      </c>
      <c r="F20" s="9" t="s">
        <v>196</v>
      </c>
      <c r="G20" s="9" t="str">
        <f t="shared" si="0"/>
        <v>ห้างหุ้นส่วนจำกัด ศรีสมบูรณ์อินเตอร์  เป็นเงิน 867.00 บาท</v>
      </c>
      <c r="H20" s="1" t="s">
        <v>16</v>
      </c>
      <c r="I20" s="5" t="s">
        <v>92</v>
      </c>
      <c r="J20" s="6" t="s">
        <v>24</v>
      </c>
      <c r="K20" s="7" t="s">
        <v>197</v>
      </c>
      <c r="L20" s="8" t="s">
        <v>116</v>
      </c>
    </row>
    <row r="21" spans="1:12" s="8" customFormat="1" x14ac:dyDescent="0.4">
      <c r="A21" s="1">
        <v>13</v>
      </c>
      <c r="B21" s="22" t="s">
        <v>41</v>
      </c>
      <c r="C21" s="10">
        <v>256.8</v>
      </c>
      <c r="D21" s="10">
        <f t="shared" si="1"/>
        <v>256.8</v>
      </c>
      <c r="E21" s="1" t="s">
        <v>15</v>
      </c>
      <c r="F21" s="4" t="s">
        <v>198</v>
      </c>
      <c r="G21" s="9" t="str">
        <f t="shared" si="0"/>
        <v>ห้างหุ้นส่วนจำกัด บิ๊ก 20  เป็นเงิน 240.00 บาท</v>
      </c>
      <c r="H21" s="1" t="s">
        <v>16</v>
      </c>
      <c r="I21" s="5" t="s">
        <v>92</v>
      </c>
      <c r="J21" s="12" t="s">
        <v>32</v>
      </c>
      <c r="K21" s="7" t="s">
        <v>199</v>
      </c>
      <c r="L21" s="8" t="s">
        <v>117</v>
      </c>
    </row>
    <row r="22" spans="1:12" s="8" customFormat="1" x14ac:dyDescent="0.4">
      <c r="A22" s="1">
        <v>14</v>
      </c>
      <c r="B22" s="9" t="s">
        <v>118</v>
      </c>
      <c r="C22" s="10">
        <v>1819</v>
      </c>
      <c r="D22" s="10">
        <f t="shared" si="1"/>
        <v>1819</v>
      </c>
      <c r="E22" s="1" t="s">
        <v>15</v>
      </c>
      <c r="F22" s="9" t="s">
        <v>200</v>
      </c>
      <c r="G22" s="9" t="str">
        <f t="shared" si="0"/>
        <v>บิ๊กซีซูเปอร์เซ็นเตอร์ บมจ. เป็นเงิน 1,819.00 บาท</v>
      </c>
      <c r="H22" s="1" t="s">
        <v>16</v>
      </c>
      <c r="I22" s="5" t="s">
        <v>92</v>
      </c>
      <c r="J22" s="6" t="s">
        <v>22</v>
      </c>
      <c r="K22" s="7" t="s">
        <v>201</v>
      </c>
      <c r="L22" s="8" t="s">
        <v>50</v>
      </c>
    </row>
    <row r="23" spans="1:12" s="8" customFormat="1" x14ac:dyDescent="0.4">
      <c r="A23" s="1">
        <v>15</v>
      </c>
      <c r="B23" s="9" t="s">
        <v>43</v>
      </c>
      <c r="C23" s="10">
        <v>241</v>
      </c>
      <c r="D23" s="11">
        <f t="shared" si="1"/>
        <v>241</v>
      </c>
      <c r="E23" s="1" t="s">
        <v>15</v>
      </c>
      <c r="F23" s="9" t="s">
        <v>202</v>
      </c>
      <c r="G23" s="9" t="str">
        <f t="shared" si="0"/>
        <v>บิ๊กซีซูเปอร์เซ็นเตอร์ บมจ. เป็นเงิน 241.00 บาท</v>
      </c>
      <c r="H23" s="21" t="s">
        <v>16</v>
      </c>
      <c r="I23" s="5" t="s">
        <v>92</v>
      </c>
      <c r="J23" s="6" t="s">
        <v>22</v>
      </c>
      <c r="K23" s="7" t="s">
        <v>203</v>
      </c>
      <c r="L23" s="8" t="s">
        <v>51</v>
      </c>
    </row>
    <row r="24" spans="1:12" s="8" customFormat="1" x14ac:dyDescent="0.4">
      <c r="A24" s="1">
        <v>16</v>
      </c>
      <c r="B24" s="14" t="s">
        <v>42</v>
      </c>
      <c r="C24" s="15">
        <v>489</v>
      </c>
      <c r="D24" s="15">
        <f t="shared" si="1"/>
        <v>489</v>
      </c>
      <c r="E24" s="13" t="s">
        <v>15</v>
      </c>
      <c r="F24" s="9" t="s">
        <v>214</v>
      </c>
      <c r="G24" s="9" t="str">
        <f t="shared" si="0"/>
        <v>บิ๊กซีซูเปอร์เซ็นเตอร์ บมจ. เป็นเงิน 489.00 บาท</v>
      </c>
      <c r="H24" s="1" t="s">
        <v>16</v>
      </c>
      <c r="I24" s="5" t="s">
        <v>92</v>
      </c>
      <c r="J24" s="12" t="s">
        <v>22</v>
      </c>
      <c r="K24" s="7" t="s">
        <v>215</v>
      </c>
      <c r="L24" s="8" t="s">
        <v>72</v>
      </c>
    </row>
    <row r="25" spans="1:12" s="50" customFormat="1" x14ac:dyDescent="0.4">
      <c r="A25" s="1">
        <v>17</v>
      </c>
      <c r="B25" s="9" t="s">
        <v>119</v>
      </c>
      <c r="C25" s="15">
        <v>1000</v>
      </c>
      <c r="D25" s="15">
        <f>SUM(C25)</f>
        <v>1000</v>
      </c>
      <c r="E25" s="13" t="s">
        <v>15</v>
      </c>
      <c r="F25" s="9" t="s">
        <v>216</v>
      </c>
      <c r="G25" s="9" t="str">
        <f t="shared" si="0"/>
        <v>หนังสือพิมพ์ข่าวเมืองแพร่ เป็นเงิน 1,000.00 บาท</v>
      </c>
      <c r="H25" s="13" t="s">
        <v>16</v>
      </c>
      <c r="I25" s="5" t="s">
        <v>93</v>
      </c>
      <c r="J25" s="17" t="s">
        <v>217</v>
      </c>
      <c r="K25" s="18" t="s">
        <v>218</v>
      </c>
      <c r="L25" s="16" t="s">
        <v>120</v>
      </c>
    </row>
    <row r="26" spans="1:12" s="50" customFormat="1" x14ac:dyDescent="0.4">
      <c r="A26" s="1">
        <v>18</v>
      </c>
      <c r="B26" s="2" t="s">
        <v>38</v>
      </c>
      <c r="C26" s="15">
        <v>135.6</v>
      </c>
      <c r="D26" s="15">
        <f>SUM(C26)</f>
        <v>135.6</v>
      </c>
      <c r="E26" s="13" t="s">
        <v>15</v>
      </c>
      <c r="F26" s="4" t="s">
        <v>204</v>
      </c>
      <c r="G26" s="9" t="str">
        <f t="shared" si="0"/>
        <v>บริษัท พลกฤตเซอร์วิสเอ็นเนอร์ยี่ จำกัด เป็นเงิน 135.60 บาท</v>
      </c>
      <c r="H26" s="13" t="s">
        <v>16</v>
      </c>
      <c r="I26" s="5" t="s">
        <v>94</v>
      </c>
      <c r="J26" s="17" t="s">
        <v>25</v>
      </c>
      <c r="K26" s="18" t="s">
        <v>205</v>
      </c>
      <c r="L26" s="16" t="s">
        <v>73</v>
      </c>
    </row>
    <row r="27" spans="1:12" s="8" customFormat="1" x14ac:dyDescent="0.4">
      <c r="A27" s="1">
        <v>19</v>
      </c>
      <c r="B27" s="9" t="s">
        <v>41</v>
      </c>
      <c r="C27" s="15">
        <v>155</v>
      </c>
      <c r="D27" s="10">
        <f t="shared" ref="D27:D40" si="2">SUM(C27)</f>
        <v>155</v>
      </c>
      <c r="E27" s="1" t="s">
        <v>15</v>
      </c>
      <c r="F27" s="9" t="s">
        <v>206</v>
      </c>
      <c r="G27" s="9" t="str">
        <f t="shared" si="0"/>
        <v xml:space="preserve">ร้านโอเคร 20 ร้องกวาง เป็นเงิน 155.00 บาท </v>
      </c>
      <c r="H27" s="1" t="s">
        <v>16</v>
      </c>
      <c r="I27" s="5" t="s">
        <v>94</v>
      </c>
      <c r="J27" s="12"/>
      <c r="K27" s="7" t="s">
        <v>207</v>
      </c>
      <c r="L27" s="8" t="s">
        <v>66</v>
      </c>
    </row>
    <row r="28" spans="1:12" s="8" customFormat="1" x14ac:dyDescent="0.4">
      <c r="A28" s="1">
        <v>20</v>
      </c>
      <c r="B28" s="9" t="s">
        <v>55</v>
      </c>
      <c r="C28" s="10">
        <v>285</v>
      </c>
      <c r="D28" s="10">
        <f t="shared" si="2"/>
        <v>285</v>
      </c>
      <c r="E28" s="1" t="s">
        <v>15</v>
      </c>
      <c r="F28" s="4" t="s">
        <v>175</v>
      </c>
      <c r="G28" s="9" t="str">
        <f t="shared" si="0"/>
        <v>ร้านเจริญรัฐ เป็นเงิน 285.00 บาท</v>
      </c>
      <c r="H28" s="1" t="s">
        <v>16</v>
      </c>
      <c r="I28" s="5" t="s">
        <v>95</v>
      </c>
      <c r="J28" s="12"/>
      <c r="K28" s="7" t="s">
        <v>176</v>
      </c>
      <c r="L28" s="8" t="s">
        <v>28</v>
      </c>
    </row>
    <row r="29" spans="1:12" s="8" customFormat="1" x14ac:dyDescent="0.4">
      <c r="A29" s="1">
        <v>21</v>
      </c>
      <c r="B29" s="9" t="s">
        <v>37</v>
      </c>
      <c r="C29" s="10">
        <v>1495.2</v>
      </c>
      <c r="D29" s="10">
        <f t="shared" si="2"/>
        <v>1495.2</v>
      </c>
      <c r="E29" s="1" t="s">
        <v>15</v>
      </c>
      <c r="F29" s="9" t="s">
        <v>139</v>
      </c>
      <c r="G29" s="9" t="str">
        <f t="shared" si="0"/>
        <v xml:space="preserve">หสน.ธวัชบริการแพร่ สาขา 1 เป็นเงิน 1,495.20 บาท </v>
      </c>
      <c r="H29" s="1" t="s">
        <v>16</v>
      </c>
      <c r="I29" s="5" t="s">
        <v>96</v>
      </c>
      <c r="J29" s="12" t="s">
        <v>26</v>
      </c>
      <c r="K29" s="7" t="s">
        <v>208</v>
      </c>
      <c r="L29" s="8" t="s">
        <v>59</v>
      </c>
    </row>
    <row r="30" spans="1:12" s="16" customFormat="1" x14ac:dyDescent="0.4">
      <c r="A30" s="1">
        <v>22</v>
      </c>
      <c r="B30" s="9" t="s">
        <v>121</v>
      </c>
      <c r="C30" s="15">
        <v>25006.01</v>
      </c>
      <c r="D30" s="15">
        <f t="shared" si="2"/>
        <v>25006.01</v>
      </c>
      <c r="E30" s="13" t="s">
        <v>15</v>
      </c>
      <c r="F30" s="9" t="s">
        <v>158</v>
      </c>
      <c r="G30" s="9" t="str">
        <f t="shared" si="0"/>
        <v xml:space="preserve">นายณัฏฐวัฒน์  สุวิลาวงษ์ เป็นเงิน 25,006.01 บาท </v>
      </c>
      <c r="H30" s="13" t="s">
        <v>16</v>
      </c>
      <c r="I30" s="5" t="s">
        <v>97</v>
      </c>
      <c r="J30" s="17" t="s">
        <v>159</v>
      </c>
      <c r="K30" s="7"/>
      <c r="L30" s="16" t="s">
        <v>122</v>
      </c>
    </row>
    <row r="31" spans="1:12" s="8" customFormat="1" x14ac:dyDescent="0.4">
      <c r="A31" s="1">
        <v>23</v>
      </c>
      <c r="B31" s="9" t="s">
        <v>35</v>
      </c>
      <c r="C31" s="10">
        <v>137.4</v>
      </c>
      <c r="D31" s="10">
        <f t="shared" si="2"/>
        <v>137.4</v>
      </c>
      <c r="E31" s="1" t="s">
        <v>15</v>
      </c>
      <c r="F31" s="9" t="s">
        <v>155</v>
      </c>
      <c r="G31" s="9" t="str">
        <f t="shared" si="0"/>
        <v>บริษัท ปตท.น้ำมันและการค้าปลีก จำกัด(มหาชน) เป็นเงิน 137.40 บาท</v>
      </c>
      <c r="H31" s="1" t="s">
        <v>16</v>
      </c>
      <c r="I31" s="5" t="s">
        <v>98</v>
      </c>
      <c r="J31" s="12" t="s">
        <v>27</v>
      </c>
      <c r="K31" s="7" t="s">
        <v>156</v>
      </c>
      <c r="L31" s="8" t="s">
        <v>45</v>
      </c>
    </row>
    <row r="32" spans="1:12" s="8" customFormat="1" x14ac:dyDescent="0.4">
      <c r="A32" s="1">
        <v>24</v>
      </c>
      <c r="B32" s="9" t="s">
        <v>34</v>
      </c>
      <c r="C32" s="10">
        <v>137.4</v>
      </c>
      <c r="D32" s="10">
        <f t="shared" si="2"/>
        <v>137.4</v>
      </c>
      <c r="E32" s="1" t="s">
        <v>15</v>
      </c>
      <c r="F32" s="9" t="s">
        <v>155</v>
      </c>
      <c r="G32" s="9" t="str">
        <f t="shared" si="0"/>
        <v>บริษัท ปตท.น้ำมันและการค้าปลีก จำกัด(มหาชน) เป็นเงิน 137.40 บาท</v>
      </c>
      <c r="H32" s="1" t="s">
        <v>16</v>
      </c>
      <c r="I32" s="5" t="s">
        <v>98</v>
      </c>
      <c r="J32" s="12" t="s">
        <v>27</v>
      </c>
      <c r="K32" s="7" t="s">
        <v>157</v>
      </c>
      <c r="L32" s="8" t="s">
        <v>44</v>
      </c>
    </row>
    <row r="33" spans="1:12" s="8" customFormat="1" x14ac:dyDescent="0.4">
      <c r="A33" s="1">
        <v>25</v>
      </c>
      <c r="B33" s="9" t="s">
        <v>37</v>
      </c>
      <c r="C33" s="15">
        <v>1495.2</v>
      </c>
      <c r="D33" s="15">
        <f>SUM(C33)</f>
        <v>1495.2</v>
      </c>
      <c r="E33" s="13" t="s">
        <v>15</v>
      </c>
      <c r="F33" s="9" t="s">
        <v>139</v>
      </c>
      <c r="G33" s="9" t="str">
        <f t="shared" si="0"/>
        <v xml:space="preserve">หสน.ธวัชบริการแพร่ สาขา 1 เป็นเงิน 1,495.20 บาท </v>
      </c>
      <c r="H33" s="1" t="s">
        <v>16</v>
      </c>
      <c r="I33" s="5" t="s">
        <v>98</v>
      </c>
      <c r="J33" s="6" t="s">
        <v>26</v>
      </c>
      <c r="K33" s="7" t="s">
        <v>140</v>
      </c>
      <c r="L33" s="8" t="s">
        <v>123</v>
      </c>
    </row>
    <row r="34" spans="1:12" s="8" customFormat="1" x14ac:dyDescent="0.4">
      <c r="A34" s="1">
        <v>26</v>
      </c>
      <c r="B34" s="9" t="s">
        <v>124</v>
      </c>
      <c r="C34" s="10">
        <v>120</v>
      </c>
      <c r="D34" s="10">
        <f t="shared" si="2"/>
        <v>120</v>
      </c>
      <c r="E34" s="1" t="s">
        <v>15</v>
      </c>
      <c r="F34" s="4" t="s">
        <v>209</v>
      </c>
      <c r="G34" s="9" t="str">
        <f t="shared" si="0"/>
        <v>บริษัท ย่งแซ ค้าวัสดุก่อสร้าง จำกัด เป็นเงิน 120.00 บาท</v>
      </c>
      <c r="H34" s="1" t="s">
        <v>16</v>
      </c>
      <c r="I34" s="5" t="s">
        <v>98</v>
      </c>
      <c r="J34" s="6" t="s">
        <v>210</v>
      </c>
      <c r="K34" s="7" t="s">
        <v>211</v>
      </c>
      <c r="L34" s="8" t="s">
        <v>125</v>
      </c>
    </row>
    <row r="35" spans="1:12" s="8" customFormat="1" x14ac:dyDescent="0.4">
      <c r="A35" s="1">
        <v>27</v>
      </c>
      <c r="B35" s="9" t="s">
        <v>41</v>
      </c>
      <c r="C35" s="10">
        <v>128.4</v>
      </c>
      <c r="D35" s="10">
        <f t="shared" si="2"/>
        <v>128.4</v>
      </c>
      <c r="E35" s="1" t="s">
        <v>15</v>
      </c>
      <c r="F35" s="4" t="s">
        <v>212</v>
      </c>
      <c r="G35" s="4" t="s">
        <v>82</v>
      </c>
      <c r="H35" s="1" t="s">
        <v>16</v>
      </c>
      <c r="I35" s="5" t="s">
        <v>98</v>
      </c>
      <c r="J35" s="6" t="s">
        <v>32</v>
      </c>
      <c r="K35" s="7" t="s">
        <v>213</v>
      </c>
      <c r="L35" s="8" t="s">
        <v>74</v>
      </c>
    </row>
    <row r="36" spans="1:12" s="8" customFormat="1" x14ac:dyDescent="0.4">
      <c r="A36" s="1">
        <v>28</v>
      </c>
      <c r="B36" s="23" t="s">
        <v>126</v>
      </c>
      <c r="C36" s="24">
        <v>12375.1</v>
      </c>
      <c r="D36" s="10">
        <f t="shared" si="2"/>
        <v>12375.1</v>
      </c>
      <c r="E36" s="1" t="s">
        <v>15</v>
      </c>
      <c r="F36" s="4" t="s">
        <v>160</v>
      </c>
      <c r="G36" s="9" t="str">
        <f t="shared" si="0"/>
        <v>นายประยัตร์  คำโท้ เป็นเงิน 12,375.10 บาท</v>
      </c>
      <c r="H36" s="1" t="s">
        <v>16</v>
      </c>
      <c r="I36" s="5" t="s">
        <v>98</v>
      </c>
      <c r="J36" s="6" t="s">
        <v>161</v>
      </c>
      <c r="K36" s="7"/>
      <c r="L36" s="8" t="s">
        <v>60</v>
      </c>
    </row>
    <row r="37" spans="1:12" x14ac:dyDescent="0.4">
      <c r="A37" s="1">
        <v>29</v>
      </c>
      <c r="B37" s="9" t="s">
        <v>127</v>
      </c>
      <c r="C37" s="11">
        <v>300</v>
      </c>
      <c r="D37" s="10">
        <f t="shared" si="2"/>
        <v>300</v>
      </c>
      <c r="E37" s="1" t="s">
        <v>15</v>
      </c>
      <c r="F37" s="9" t="s">
        <v>143</v>
      </c>
      <c r="G37" s="9" t="str">
        <f t="shared" si="0"/>
        <v>ร้านอาร์เคปริ้นเตอร์แอนด์ไอที เป็นเงิน 300.00 บาท</v>
      </c>
      <c r="H37" s="1" t="s">
        <v>16</v>
      </c>
      <c r="I37" s="5" t="s">
        <v>99</v>
      </c>
      <c r="J37" s="6"/>
      <c r="K37" s="7" t="s">
        <v>144</v>
      </c>
      <c r="L37" s="8" t="s">
        <v>52</v>
      </c>
    </row>
    <row r="38" spans="1:12" s="8" customFormat="1" x14ac:dyDescent="0.4">
      <c r="A38" s="1">
        <v>30</v>
      </c>
      <c r="B38" s="23" t="s">
        <v>38</v>
      </c>
      <c r="C38" s="24">
        <v>137.4</v>
      </c>
      <c r="D38" s="15">
        <f t="shared" si="2"/>
        <v>137.4</v>
      </c>
      <c r="E38" s="13" t="s">
        <v>15</v>
      </c>
      <c r="F38" s="4" t="s">
        <v>221</v>
      </c>
      <c r="G38" s="9" t="str">
        <f t="shared" si="0"/>
        <v>บริษัท พลกฤตเซอร์วิสเอ็นเนอร์ยี่ จำกัด เป็นเงิน 137.40 บาท</v>
      </c>
      <c r="H38" s="1" t="s">
        <v>16</v>
      </c>
      <c r="I38" s="5" t="s">
        <v>100</v>
      </c>
      <c r="J38" s="6" t="s">
        <v>25</v>
      </c>
      <c r="K38" s="7" t="s">
        <v>222</v>
      </c>
      <c r="L38" s="8" t="s">
        <v>31</v>
      </c>
    </row>
    <row r="39" spans="1:12" s="8" customFormat="1" x14ac:dyDescent="0.4">
      <c r="A39" s="1">
        <v>31</v>
      </c>
      <c r="B39" s="9" t="s">
        <v>128</v>
      </c>
      <c r="C39" s="10">
        <v>25027.88</v>
      </c>
      <c r="D39" s="10">
        <f t="shared" si="2"/>
        <v>25027.88</v>
      </c>
      <c r="E39" s="1" t="s">
        <v>15</v>
      </c>
      <c r="F39" s="9" t="s">
        <v>162</v>
      </c>
      <c r="G39" s="9" t="str">
        <f t="shared" si="0"/>
        <v>บริษัท คูโบต้าแท็ก จำกัด (สำนักงานใหญ่) เป็นเงิน 25,027.88 บาท</v>
      </c>
      <c r="H39" s="1" t="s">
        <v>16</v>
      </c>
      <c r="I39" s="5" t="s">
        <v>101</v>
      </c>
      <c r="J39" s="12" t="s">
        <v>63</v>
      </c>
      <c r="K39" s="7" t="s">
        <v>163</v>
      </c>
      <c r="L39" s="8" t="s">
        <v>53</v>
      </c>
    </row>
    <row r="40" spans="1:12" s="8" customFormat="1" x14ac:dyDescent="0.4">
      <c r="A40" s="1">
        <v>32</v>
      </c>
      <c r="B40" s="9" t="s">
        <v>76</v>
      </c>
      <c r="C40" s="10">
        <v>200</v>
      </c>
      <c r="D40" s="10">
        <f t="shared" si="2"/>
        <v>200</v>
      </c>
      <c r="E40" s="1" t="s">
        <v>15</v>
      </c>
      <c r="F40" s="9" t="s">
        <v>145</v>
      </c>
      <c r="G40" s="9" t="str">
        <f t="shared" si="0"/>
        <v>ร้านอาร์เคปริ้นเตอร์แอนด์ไอที เป็นเงิน 200.00 บาท</v>
      </c>
      <c r="H40" s="1" t="s">
        <v>16</v>
      </c>
      <c r="I40" s="5" t="s">
        <v>101</v>
      </c>
      <c r="J40" s="12"/>
      <c r="K40" s="7" t="s">
        <v>146</v>
      </c>
      <c r="L40" s="8" t="s">
        <v>75</v>
      </c>
    </row>
    <row r="41" spans="1:12" s="8" customFormat="1" x14ac:dyDescent="0.4">
      <c r="A41" s="1">
        <v>33</v>
      </c>
      <c r="B41" s="9" t="s">
        <v>43</v>
      </c>
      <c r="C41" s="15">
        <v>334</v>
      </c>
      <c r="D41" s="15">
        <f>SUM(C41)</f>
        <v>334</v>
      </c>
      <c r="E41" s="13" t="s">
        <v>15</v>
      </c>
      <c r="F41" s="9" t="s">
        <v>147</v>
      </c>
      <c r="G41" s="9" t="str">
        <f t="shared" si="0"/>
        <v>บิ๊กซีซูเปอร์เซ็นเตอร์ บมจ. เป็นเงิน 334.00 บาท</v>
      </c>
      <c r="H41" s="1" t="s">
        <v>16</v>
      </c>
      <c r="I41" s="5" t="s">
        <v>101</v>
      </c>
      <c r="J41" s="6" t="s">
        <v>22</v>
      </c>
      <c r="K41" s="7" t="s">
        <v>148</v>
      </c>
      <c r="L41" s="8" t="s">
        <v>39</v>
      </c>
    </row>
    <row r="42" spans="1:12" s="8" customFormat="1" x14ac:dyDescent="0.4">
      <c r="A42" s="1">
        <v>34</v>
      </c>
      <c r="B42" s="9" t="s">
        <v>129</v>
      </c>
      <c r="C42" s="10">
        <v>150</v>
      </c>
      <c r="D42" s="10">
        <f t="shared" ref="D42:D50" si="3">SUM(C42)</f>
        <v>150</v>
      </c>
      <c r="E42" s="1" t="s">
        <v>15</v>
      </c>
      <c r="F42" s="4" t="s">
        <v>149</v>
      </c>
      <c r="G42" s="9" t="str">
        <f t="shared" si="0"/>
        <v>ห้างหุ้นส่วนจำกัด เวิลด์ไวด์เทคโนโลยีคอมพิวเตอร์ (สำนักงานใหญ่) เป็นเงิน 150.00 บาท</v>
      </c>
      <c r="H42" s="1" t="s">
        <v>16</v>
      </c>
      <c r="I42" s="5" t="s">
        <v>101</v>
      </c>
      <c r="J42" s="6" t="s">
        <v>47</v>
      </c>
      <c r="K42" s="7" t="s">
        <v>150</v>
      </c>
      <c r="L42" s="8" t="s">
        <v>36</v>
      </c>
    </row>
    <row r="43" spans="1:12" s="8" customFormat="1" x14ac:dyDescent="0.4">
      <c r="A43" s="1">
        <v>35</v>
      </c>
      <c r="B43" s="9" t="s">
        <v>118</v>
      </c>
      <c r="C43" s="10">
        <v>214</v>
      </c>
      <c r="D43" s="10">
        <f t="shared" si="3"/>
        <v>214</v>
      </c>
      <c r="E43" s="1" t="s">
        <v>15</v>
      </c>
      <c r="F43" s="4" t="s">
        <v>141</v>
      </c>
      <c r="G43" s="9" t="s">
        <v>85</v>
      </c>
      <c r="H43" s="1" t="s">
        <v>16</v>
      </c>
      <c r="I43" s="5" t="s">
        <v>101</v>
      </c>
      <c r="J43" s="6" t="s">
        <v>32</v>
      </c>
      <c r="K43" s="7" t="s">
        <v>142</v>
      </c>
      <c r="L43" s="8" t="s">
        <v>67</v>
      </c>
    </row>
    <row r="44" spans="1:12" s="8" customFormat="1" x14ac:dyDescent="0.4">
      <c r="A44" s="1">
        <v>36</v>
      </c>
      <c r="B44" s="2" t="s">
        <v>130</v>
      </c>
      <c r="C44" s="15">
        <v>900</v>
      </c>
      <c r="D44" s="10">
        <f t="shared" si="3"/>
        <v>900</v>
      </c>
      <c r="E44" s="1" t="s">
        <v>15</v>
      </c>
      <c r="F44" s="9" t="s">
        <v>151</v>
      </c>
      <c r="G44" s="9" t="str">
        <f t="shared" ref="G44:G52" si="4">+F44</f>
        <v>ร้าน aumshop เป็นเงิน 900.00 บาท</v>
      </c>
      <c r="H44" s="1" t="s">
        <v>16</v>
      </c>
      <c r="I44" s="5" t="s">
        <v>101</v>
      </c>
      <c r="J44" s="12"/>
      <c r="K44" s="7" t="s">
        <v>152</v>
      </c>
      <c r="L44" s="8" t="s">
        <v>54</v>
      </c>
    </row>
    <row r="45" spans="1:12" x14ac:dyDescent="0.4">
      <c r="A45" s="1">
        <v>37</v>
      </c>
      <c r="B45" s="2" t="s">
        <v>131</v>
      </c>
      <c r="C45" s="10">
        <v>295</v>
      </c>
      <c r="D45" s="10">
        <f t="shared" si="3"/>
        <v>295</v>
      </c>
      <c r="E45" s="1" t="s">
        <v>15</v>
      </c>
      <c r="F45" s="9" t="s">
        <v>153</v>
      </c>
      <c r="G45" s="9" t="str">
        <f t="shared" si="4"/>
        <v xml:space="preserve">บริษัท แอดไวซ์ร้องกวาง จำกัด (สำนักงานใหญ่) เป็นเงิน 295.00 บาท </v>
      </c>
      <c r="H45" s="1" t="s">
        <v>16</v>
      </c>
      <c r="I45" s="5" t="s">
        <v>102</v>
      </c>
      <c r="J45" s="6" t="s">
        <v>69</v>
      </c>
      <c r="K45" s="7" t="s">
        <v>154</v>
      </c>
      <c r="L45" s="8" t="s">
        <v>77</v>
      </c>
    </row>
    <row r="46" spans="1:12" s="8" customFormat="1" x14ac:dyDescent="0.4">
      <c r="A46" s="1">
        <v>38</v>
      </c>
      <c r="B46" s="9" t="s">
        <v>132</v>
      </c>
      <c r="C46" s="15">
        <v>868</v>
      </c>
      <c r="D46" s="15">
        <f t="shared" si="3"/>
        <v>868</v>
      </c>
      <c r="E46" s="13" t="s">
        <v>15</v>
      </c>
      <c r="F46" s="9" t="s">
        <v>182</v>
      </c>
      <c r="G46" s="9" t="str">
        <f t="shared" si="4"/>
        <v xml:space="preserve">บริษัท สยามโกลบอลเฮ้าส์ จำกัด(มหาชน)สำนักงานใหญ่ เป็นเงิน 868.00 บาท </v>
      </c>
      <c r="H46" s="1" t="s">
        <v>16</v>
      </c>
      <c r="I46" s="5" t="s">
        <v>103</v>
      </c>
      <c r="J46" s="6" t="s">
        <v>33</v>
      </c>
      <c r="K46" s="7" t="s">
        <v>183</v>
      </c>
      <c r="L46" s="8" t="s">
        <v>78</v>
      </c>
    </row>
    <row r="47" spans="1:12" s="8" customFormat="1" x14ac:dyDescent="0.4">
      <c r="A47" s="1">
        <v>39</v>
      </c>
      <c r="B47" s="9" t="s">
        <v>37</v>
      </c>
      <c r="C47" s="10">
        <v>1530.8</v>
      </c>
      <c r="D47" s="10">
        <f t="shared" si="3"/>
        <v>1530.8</v>
      </c>
      <c r="E47" s="1" t="s">
        <v>15</v>
      </c>
      <c r="F47" s="4" t="s">
        <v>223</v>
      </c>
      <c r="G47" s="9" t="str">
        <f t="shared" si="4"/>
        <v>บริษัท พลกฤตเซอร์วิสเอ็นเนอร์ยี่ จำกัด เป็นเงิน 1,530.80 บาท</v>
      </c>
      <c r="H47" s="1" t="s">
        <v>16</v>
      </c>
      <c r="I47" s="5" t="s">
        <v>103</v>
      </c>
      <c r="J47" s="6" t="s">
        <v>25</v>
      </c>
      <c r="K47" s="7" t="s">
        <v>224</v>
      </c>
      <c r="L47" s="8" t="s">
        <v>46</v>
      </c>
    </row>
    <row r="48" spans="1:12" s="16" customFormat="1" x14ac:dyDescent="0.4">
      <c r="A48" s="1">
        <v>40</v>
      </c>
      <c r="B48" s="9" t="s">
        <v>133</v>
      </c>
      <c r="C48" s="15">
        <v>440</v>
      </c>
      <c r="D48" s="15">
        <f t="shared" si="3"/>
        <v>440</v>
      </c>
      <c r="E48" s="13" t="s">
        <v>15</v>
      </c>
      <c r="F48" s="9" t="s">
        <v>179</v>
      </c>
      <c r="G48" s="9" t="str">
        <f t="shared" si="4"/>
        <v xml:space="preserve">สิริมงคล เป็นเงิน 440.00 บาท </v>
      </c>
      <c r="H48" s="13" t="s">
        <v>16</v>
      </c>
      <c r="I48" s="5" t="s">
        <v>103</v>
      </c>
      <c r="J48" s="17" t="s">
        <v>70</v>
      </c>
      <c r="K48" s="7" t="s">
        <v>180</v>
      </c>
      <c r="L48" s="16" t="s">
        <v>68</v>
      </c>
    </row>
    <row r="49" spans="1:12" s="8" customFormat="1" x14ac:dyDescent="0.4">
      <c r="A49" s="1">
        <v>41</v>
      </c>
      <c r="B49" s="9" t="s">
        <v>134</v>
      </c>
      <c r="C49" s="10">
        <v>350</v>
      </c>
      <c r="D49" s="10">
        <f t="shared" si="3"/>
        <v>350</v>
      </c>
      <c r="E49" s="1" t="s">
        <v>15</v>
      </c>
      <c r="F49" s="9" t="s">
        <v>177</v>
      </c>
      <c r="G49" s="9" t="str">
        <f t="shared" si="4"/>
        <v>หจก.เกษตรไพศาล เป็นเงิน 350.00 บาท</v>
      </c>
      <c r="H49" s="1" t="s">
        <v>16</v>
      </c>
      <c r="I49" s="5" t="s">
        <v>104</v>
      </c>
      <c r="J49" s="12"/>
      <c r="K49" s="7" t="s">
        <v>178</v>
      </c>
      <c r="L49" s="8" t="s">
        <v>61</v>
      </c>
    </row>
    <row r="50" spans="1:12" s="8" customFormat="1" x14ac:dyDescent="0.4">
      <c r="A50" s="1">
        <v>42</v>
      </c>
      <c r="B50" s="9" t="s">
        <v>35</v>
      </c>
      <c r="C50" s="10">
        <v>137.4</v>
      </c>
      <c r="D50" s="10">
        <f t="shared" si="3"/>
        <v>137.4</v>
      </c>
      <c r="E50" s="1" t="s">
        <v>15</v>
      </c>
      <c r="F50" s="9" t="s">
        <v>155</v>
      </c>
      <c r="G50" s="9" t="str">
        <f t="shared" si="4"/>
        <v>บริษัท ปตท.น้ำมันและการค้าปลีก จำกัด(มหาชน) เป็นเงิน 137.40 บาท</v>
      </c>
      <c r="H50" s="1" t="s">
        <v>16</v>
      </c>
      <c r="I50" s="5" t="s">
        <v>104</v>
      </c>
      <c r="J50" s="12" t="s">
        <v>27</v>
      </c>
      <c r="K50" s="7" t="s">
        <v>181</v>
      </c>
      <c r="L50" s="8" t="s">
        <v>56</v>
      </c>
    </row>
    <row r="51" spans="1:12" s="8" customFormat="1" x14ac:dyDescent="0.4">
      <c r="A51" s="1">
        <v>43</v>
      </c>
      <c r="B51" s="9" t="s">
        <v>34</v>
      </c>
      <c r="C51" s="15">
        <v>137.4</v>
      </c>
      <c r="D51" s="15">
        <f>SUM(C51)</f>
        <v>137.4</v>
      </c>
      <c r="E51" s="13" t="s">
        <v>15</v>
      </c>
      <c r="F51" s="9" t="s">
        <v>155</v>
      </c>
      <c r="G51" s="9" t="str">
        <f t="shared" si="4"/>
        <v>บริษัท ปตท.น้ำมันและการค้าปลีก จำกัด(มหาชน) เป็นเงิน 137.40 บาท</v>
      </c>
      <c r="H51" s="1" t="s">
        <v>16</v>
      </c>
      <c r="I51" s="5" t="s">
        <v>104</v>
      </c>
      <c r="J51" s="6" t="s">
        <v>27</v>
      </c>
      <c r="K51" s="7" t="s">
        <v>184</v>
      </c>
      <c r="L51" s="8" t="s">
        <v>135</v>
      </c>
    </row>
    <row r="52" spans="1:12" s="8" customFormat="1" x14ac:dyDescent="0.4">
      <c r="A52" s="1">
        <v>44</v>
      </c>
      <c r="B52" s="9" t="s">
        <v>136</v>
      </c>
      <c r="C52" s="10">
        <v>22260</v>
      </c>
      <c r="D52" s="10">
        <f t="shared" ref="D52:D54" si="5">SUM(C52)</f>
        <v>22260</v>
      </c>
      <c r="E52" s="1" t="s">
        <v>15</v>
      </c>
      <c r="F52" s="4" t="s">
        <v>173</v>
      </c>
      <c r="G52" s="9" t="str">
        <f t="shared" si="4"/>
        <v>บริษัท เอส ดับบลิว ดี แมชชินเนอรี่ จำกัด  เป็นเงิน 22,260.00 บาท</v>
      </c>
      <c r="H52" s="1" t="s">
        <v>16</v>
      </c>
      <c r="I52" s="5" t="s">
        <v>105</v>
      </c>
      <c r="J52" s="6" t="s">
        <v>174</v>
      </c>
      <c r="K52" s="7"/>
      <c r="L52" s="8" t="s">
        <v>57</v>
      </c>
    </row>
    <row r="53" spans="1:12" s="8" customFormat="1" x14ac:dyDescent="0.4">
      <c r="A53" s="1">
        <v>45</v>
      </c>
      <c r="B53" s="9" t="s">
        <v>137</v>
      </c>
      <c r="C53" s="10">
        <v>2492</v>
      </c>
      <c r="D53" s="10">
        <f t="shared" si="5"/>
        <v>2492</v>
      </c>
      <c r="E53" s="1" t="s">
        <v>15</v>
      </c>
      <c r="F53" s="9" t="s">
        <v>219</v>
      </c>
      <c r="G53" s="9" t="s">
        <v>86</v>
      </c>
      <c r="H53" s="1" t="s">
        <v>16</v>
      </c>
      <c r="I53" s="5" t="s">
        <v>105</v>
      </c>
      <c r="J53" s="6" t="s">
        <v>26</v>
      </c>
      <c r="K53" s="7" t="s">
        <v>220</v>
      </c>
      <c r="L53" s="8" t="s">
        <v>138</v>
      </c>
    </row>
    <row r="54" spans="1:12" s="8" customFormat="1" x14ac:dyDescent="0.4">
      <c r="A54" s="1">
        <v>46</v>
      </c>
      <c r="B54" s="9" t="s">
        <v>20</v>
      </c>
      <c r="C54" s="15">
        <v>9500</v>
      </c>
      <c r="D54" s="10">
        <f t="shared" si="5"/>
        <v>9500</v>
      </c>
      <c r="E54" s="1" t="s">
        <v>15</v>
      </c>
      <c r="F54" s="9" t="s">
        <v>83</v>
      </c>
      <c r="G54" s="9" t="str">
        <f t="shared" ref="G54" si="6">+F54</f>
        <v>นายสุบิน  สายตรี  เป็นเงิน 9,500.00 บาท</v>
      </c>
      <c r="H54" s="1" t="s">
        <v>16</v>
      </c>
      <c r="I54" s="5" t="s">
        <v>105</v>
      </c>
      <c r="J54" s="12"/>
      <c r="K54" s="7" t="s">
        <v>225</v>
      </c>
      <c r="L54" s="8" t="s">
        <v>29</v>
      </c>
    </row>
    <row r="55" spans="1:12" s="27" customFormat="1" x14ac:dyDescent="0.4">
      <c r="A55" s="28">
        <v>47</v>
      </c>
      <c r="B55" s="33" t="s">
        <v>226</v>
      </c>
      <c r="C55" s="31">
        <v>5190</v>
      </c>
      <c r="D55" s="34">
        <v>5190</v>
      </c>
      <c r="E55" s="32" t="s">
        <v>15</v>
      </c>
      <c r="F55" s="33" t="s">
        <v>227</v>
      </c>
      <c r="G55" s="30" t="s">
        <v>227</v>
      </c>
      <c r="H55" s="32" t="s">
        <v>16</v>
      </c>
      <c r="I55" s="35" t="s">
        <v>228</v>
      </c>
      <c r="J55" s="26" t="s">
        <v>17</v>
      </c>
      <c r="K55" s="26" t="s">
        <v>18</v>
      </c>
    </row>
    <row r="56" spans="1:12" s="27" customFormat="1" x14ac:dyDescent="0.4">
      <c r="A56" s="28">
        <v>48</v>
      </c>
      <c r="B56" s="33" t="s">
        <v>229</v>
      </c>
      <c r="C56" s="31">
        <v>1185</v>
      </c>
      <c r="D56" s="34">
        <v>1185</v>
      </c>
      <c r="E56" s="32" t="s">
        <v>15</v>
      </c>
      <c r="F56" s="33" t="s">
        <v>230</v>
      </c>
      <c r="G56" s="30" t="s">
        <v>230</v>
      </c>
      <c r="H56" s="32" t="s">
        <v>16</v>
      </c>
      <c r="I56" s="35" t="s">
        <v>231</v>
      </c>
      <c r="J56" s="26"/>
      <c r="K56" s="26"/>
    </row>
    <row r="57" spans="1:12" s="27" customFormat="1" x14ac:dyDescent="0.4">
      <c r="A57" s="28">
        <v>49</v>
      </c>
      <c r="B57" s="33" t="s">
        <v>232</v>
      </c>
      <c r="C57" s="31">
        <v>719.63</v>
      </c>
      <c r="D57" s="34">
        <v>719.63</v>
      </c>
      <c r="E57" s="32" t="s">
        <v>15</v>
      </c>
      <c r="F57" s="33" t="s">
        <v>233</v>
      </c>
      <c r="G57" s="30" t="s">
        <v>233</v>
      </c>
      <c r="H57" s="32" t="s">
        <v>16</v>
      </c>
      <c r="I57" s="35" t="s">
        <v>234</v>
      </c>
      <c r="J57" s="26"/>
      <c r="K57" s="26"/>
    </row>
    <row r="58" spans="1:12" s="27" customFormat="1" x14ac:dyDescent="0.4">
      <c r="A58" s="28">
        <v>50</v>
      </c>
      <c r="B58" s="33" t="s">
        <v>235</v>
      </c>
      <c r="C58" s="31">
        <v>186.92</v>
      </c>
      <c r="D58" s="34">
        <v>186.92</v>
      </c>
      <c r="E58" s="32" t="s">
        <v>15</v>
      </c>
      <c r="F58" s="33" t="s">
        <v>236</v>
      </c>
      <c r="G58" s="30" t="s">
        <v>237</v>
      </c>
      <c r="H58" s="32" t="s">
        <v>16</v>
      </c>
      <c r="I58" s="35" t="s">
        <v>234</v>
      </c>
      <c r="J58" s="26"/>
      <c r="K58" s="26"/>
    </row>
    <row r="59" spans="1:12" s="27" customFormat="1" x14ac:dyDescent="0.4">
      <c r="A59" s="28">
        <v>51</v>
      </c>
      <c r="B59" s="33" t="s">
        <v>238</v>
      </c>
      <c r="C59" s="31">
        <v>1100</v>
      </c>
      <c r="D59" s="34">
        <f>+C59</f>
        <v>1100</v>
      </c>
      <c r="E59" s="32" t="s">
        <v>15</v>
      </c>
      <c r="F59" s="33" t="s">
        <v>239</v>
      </c>
      <c r="G59" s="30" t="str">
        <f>+F59</f>
        <v>ห้างหุ้นส่วนจำกัด ดาวโกศัย (สำนักงานใหญ่)  เป็นเงิน1,100- บาท</v>
      </c>
      <c r="H59" s="32" t="s">
        <v>16</v>
      </c>
      <c r="I59" s="35" t="s">
        <v>258</v>
      </c>
      <c r="J59" s="26" t="s">
        <v>17</v>
      </c>
      <c r="K59" s="26" t="s">
        <v>18</v>
      </c>
    </row>
    <row r="60" spans="1:12" s="27" customFormat="1" x14ac:dyDescent="0.4">
      <c r="A60" s="28">
        <v>52</v>
      </c>
      <c r="B60" s="33" t="s">
        <v>240</v>
      </c>
      <c r="C60" s="31">
        <v>2000</v>
      </c>
      <c r="D60" s="34">
        <f>+C60</f>
        <v>2000</v>
      </c>
      <c r="E60" s="32" t="s">
        <v>15</v>
      </c>
      <c r="F60" s="33" t="s">
        <v>241</v>
      </c>
      <c r="G60" s="30" t="str">
        <f>+F60</f>
        <v>บริษัท ย่งแซ ค้าวัสดุก่อสร้าง จำกัด  เป็นเงิน 2,000.- บาท</v>
      </c>
      <c r="H60" s="32" t="s">
        <v>16</v>
      </c>
      <c r="I60" s="35" t="s">
        <v>258</v>
      </c>
      <c r="J60" s="26"/>
      <c r="K60" s="26"/>
    </row>
    <row r="61" spans="1:12" s="27" customFormat="1" x14ac:dyDescent="0.4">
      <c r="A61" s="28">
        <v>53</v>
      </c>
      <c r="B61" s="33" t="s">
        <v>242</v>
      </c>
      <c r="C61" s="31">
        <v>2200</v>
      </c>
      <c r="D61" s="34">
        <f>+C61</f>
        <v>2200</v>
      </c>
      <c r="E61" s="32" t="s">
        <v>15</v>
      </c>
      <c r="F61" s="33" t="s">
        <v>243</v>
      </c>
      <c r="G61" s="30" t="str">
        <f>+F61</f>
        <v>ศิริขวัญการค้า   เป็นเงิน 2,200.- บาท</v>
      </c>
      <c r="H61" s="32" t="s">
        <v>16</v>
      </c>
      <c r="I61" s="35" t="s">
        <v>259</v>
      </c>
      <c r="J61" s="26"/>
      <c r="K61" s="26"/>
    </row>
    <row r="62" spans="1:12" s="27" customFormat="1" x14ac:dyDescent="0.4">
      <c r="A62" s="28">
        <v>54</v>
      </c>
      <c r="B62" s="33" t="s">
        <v>244</v>
      </c>
      <c r="C62" s="31">
        <v>5370</v>
      </c>
      <c r="D62" s="34">
        <f>+C62</f>
        <v>5370</v>
      </c>
      <c r="E62" s="32" t="s">
        <v>15</v>
      </c>
      <c r="F62" s="33" t="s">
        <v>245</v>
      </c>
      <c r="G62" s="30" t="str">
        <f>+F62</f>
        <v>บริษัท ย่งแซ ค้าวัสดุก่อสร้าง จำกัด  เป็นเงิน 5,370.- บาท</v>
      </c>
      <c r="H62" s="32" t="s">
        <v>16</v>
      </c>
      <c r="I62" s="35" t="s">
        <v>260</v>
      </c>
      <c r="J62" s="26"/>
      <c r="K62" s="26"/>
    </row>
    <row r="63" spans="1:12" s="27" customFormat="1" x14ac:dyDescent="0.4">
      <c r="A63" s="28">
        <v>55</v>
      </c>
      <c r="B63" s="33" t="s">
        <v>246</v>
      </c>
      <c r="C63" s="31">
        <v>1550</v>
      </c>
      <c r="D63" s="34">
        <f>+C63</f>
        <v>1550</v>
      </c>
      <c r="E63" s="32" t="s">
        <v>15</v>
      </c>
      <c r="F63" s="33" t="s">
        <v>247</v>
      </c>
      <c r="G63" s="30" t="str">
        <f>+F63</f>
        <v>หจก.ศรีสมบูรณ์อินเตอร์ (สำนัก งานใหญ่)  เป็นเงิน 1,550.- บาท</v>
      </c>
      <c r="H63" s="32" t="s">
        <v>16</v>
      </c>
      <c r="I63" s="35" t="s">
        <v>261</v>
      </c>
      <c r="J63" s="26" t="s">
        <v>248</v>
      </c>
      <c r="K63" s="26" t="s">
        <v>249</v>
      </c>
    </row>
    <row r="64" spans="1:12" s="27" customFormat="1" x14ac:dyDescent="0.4">
      <c r="A64" s="28">
        <v>56</v>
      </c>
      <c r="B64" s="33" t="s">
        <v>250</v>
      </c>
      <c r="C64" s="31">
        <v>2400</v>
      </c>
      <c r="D64" s="34">
        <f>+C64</f>
        <v>2400</v>
      </c>
      <c r="E64" s="32" t="s">
        <v>15</v>
      </c>
      <c r="F64" s="33" t="s">
        <v>251</v>
      </c>
      <c r="G64" s="30" t="str">
        <f>F64</f>
        <v>บริษัท ย่งแซ ค้าวัสดุก่อสร้าง จำกัด   เป็นเงิน 2,400.-บาท</v>
      </c>
      <c r="H64" s="32" t="s">
        <v>16</v>
      </c>
      <c r="I64" s="35" t="s">
        <v>228</v>
      </c>
      <c r="J64" s="26" t="s">
        <v>17</v>
      </c>
      <c r="K64" s="26" t="s">
        <v>18</v>
      </c>
    </row>
    <row r="65" spans="1:11" s="27" customFormat="1" x14ac:dyDescent="0.4">
      <c r="A65" s="28">
        <v>57</v>
      </c>
      <c r="B65" s="33" t="s">
        <v>84</v>
      </c>
      <c r="C65" s="31">
        <v>3600</v>
      </c>
      <c r="D65" s="34">
        <f>+C65</f>
        <v>3600</v>
      </c>
      <c r="E65" s="32" t="s">
        <v>15</v>
      </c>
      <c r="F65" s="33" t="s">
        <v>252</v>
      </c>
      <c r="G65" s="30" t="str">
        <f>F67</f>
        <v>ห้างหุ้นส่วนจำกัด ดาวโกศัย (สำนักงานใหญ่)  เป็นเงิน 1,450.- บาท</v>
      </c>
      <c r="H65" s="32" t="s">
        <v>16</v>
      </c>
      <c r="I65" s="35" t="s">
        <v>262</v>
      </c>
      <c r="J65" s="26"/>
      <c r="K65" s="26"/>
    </row>
    <row r="66" spans="1:11" s="27" customFormat="1" x14ac:dyDescent="0.4">
      <c r="A66" s="28">
        <v>58</v>
      </c>
      <c r="B66" s="33" t="s">
        <v>244</v>
      </c>
      <c r="C66" s="31">
        <v>4525</v>
      </c>
      <c r="D66" s="34">
        <f>+C66</f>
        <v>4525</v>
      </c>
      <c r="E66" s="32" t="s">
        <v>15</v>
      </c>
      <c r="F66" s="33" t="s">
        <v>253</v>
      </c>
      <c r="G66" s="30" t="str">
        <f>F66</f>
        <v>บริษัท ย่งแซ ค้าวัสดุก่อสร้าง จำกัด เป็นเงิน 4,525.- บาท</v>
      </c>
      <c r="H66" s="32" t="s">
        <v>16</v>
      </c>
      <c r="I66" s="35" t="s">
        <v>260</v>
      </c>
      <c r="J66" s="26"/>
      <c r="K66" s="26"/>
    </row>
    <row r="67" spans="1:11" s="27" customFormat="1" x14ac:dyDescent="0.4">
      <c r="A67" s="28">
        <v>59</v>
      </c>
      <c r="B67" s="33" t="s">
        <v>238</v>
      </c>
      <c r="C67" s="31">
        <v>1450</v>
      </c>
      <c r="D67" s="34">
        <f>+C67</f>
        <v>1450</v>
      </c>
      <c r="E67" s="32" t="s">
        <v>15</v>
      </c>
      <c r="F67" s="33" t="s">
        <v>254</v>
      </c>
      <c r="G67" s="30">
        <f>F71</f>
        <v>0</v>
      </c>
      <c r="H67" s="32" t="s">
        <v>16</v>
      </c>
      <c r="I67" s="35" t="s">
        <v>260</v>
      </c>
      <c r="J67" s="26"/>
      <c r="K67" s="26"/>
    </row>
    <row r="68" spans="1:11" s="27" customFormat="1" x14ac:dyDescent="0.4">
      <c r="A68" s="29">
        <v>60</v>
      </c>
      <c r="B68" s="36" t="s">
        <v>255</v>
      </c>
      <c r="C68" s="37">
        <v>2775</v>
      </c>
      <c r="D68" s="38">
        <f>+C68</f>
        <v>2775</v>
      </c>
      <c r="E68" s="39" t="s">
        <v>15</v>
      </c>
      <c r="F68" s="36" t="s">
        <v>256</v>
      </c>
      <c r="G68" s="40" t="str">
        <f>F68</f>
        <v>บริษัท สยามโกลบอลเฮ้าร์ จำกัด(มหาชน) สำนักงานใหญ่   เป็นเงิน 2,775.-บาท</v>
      </c>
      <c r="H68" s="39" t="s">
        <v>16</v>
      </c>
      <c r="I68" s="41" t="s">
        <v>257</v>
      </c>
      <c r="J68" s="26" t="s">
        <v>248</v>
      </c>
      <c r="K68" s="26" t="s">
        <v>249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มิ.ย 65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2022-07-04T08:05:20Z</cp:lastPrinted>
  <dcterms:created xsi:type="dcterms:W3CDTF">2018-02-16T03:14:51Z</dcterms:created>
  <dcterms:modified xsi:type="dcterms:W3CDTF">2022-07-04T08:05:26Z</dcterms:modified>
</cp:coreProperties>
</file>