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ภูพิงค์\รายงานประจำเดือน (ภูพิงค์)\รายงานประจำเดือน\รายงานจัดซื้อจัดจ้าง แบบ สขร.1 ประจำเดือน\2565\7\"/>
    </mc:Choice>
  </mc:AlternateContent>
  <bookViews>
    <workbookView xWindow="0" yWindow="0" windowWidth="23040" windowHeight="10128"/>
  </bookViews>
  <sheets>
    <sheet name="ก.ค 65" sheetId="1" r:id="rId1"/>
    <sheet name="Sheet2" sheetId="2" state="hidden" r:id="rId2"/>
  </sheets>
  <definedNames>
    <definedName name="_xlnm.Print_Area" localSheetId="0">'ก.ค 65'!$A$1:$I$13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1" i="1" l="1"/>
  <c r="D51" i="1"/>
  <c r="G50" i="1"/>
  <c r="D50" i="1"/>
  <c r="G49" i="1"/>
  <c r="D49" i="1"/>
  <c r="G48" i="1"/>
  <c r="D48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D22" i="1"/>
  <c r="D21" i="1"/>
  <c r="G16" i="1" l="1"/>
  <c r="D16" i="1"/>
  <c r="G15" i="1"/>
  <c r="D15" i="1"/>
  <c r="G14" i="1"/>
  <c r="D14" i="1"/>
  <c r="G13" i="1"/>
  <c r="D13" i="1"/>
  <c r="G12" i="1"/>
  <c r="D12" i="1"/>
  <c r="G9" i="1" l="1"/>
  <c r="G11" i="1" l="1"/>
  <c r="G8" i="1"/>
  <c r="D10" i="1" l="1"/>
  <c r="G10" i="1" l="1"/>
  <c r="G7" i="1"/>
  <c r="D11" i="1" l="1"/>
  <c r="D9" i="1"/>
  <c r="D8" i="1"/>
  <c r="D7" i="1"/>
</calcChain>
</file>

<file path=xl/sharedStrings.xml><?xml version="1.0" encoding="utf-8"?>
<sst xmlns="http://schemas.openxmlformats.org/spreadsheetml/2006/main" count="255" uniqueCount="126">
  <si>
    <t>ส่วนพัฒนาธุรกิจและอุตสาหกรรมไม้ องค์การอุตสาหกรรมป่าไม้ภาคเหนือบน</t>
  </si>
  <si>
    <t>ลำดับที่</t>
  </si>
  <si>
    <t>งานที่จัดซื้อหรือจัดจ้าง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</si>
  <si>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</si>
  <si>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</si>
  <si>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</si>
  <si>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</si>
  <si>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หรือจ้าง</t>
  </si>
  <si>
    <t>วงเงินที่จะซื้อ</t>
  </si>
  <si>
    <t>คัดเลือกโดย</t>
  </si>
  <si>
    <t>สรุป</t>
  </si>
  <si>
    <t>เหตุผลที่</t>
  </si>
  <si>
    <t>ของสัญญาหรือข้อตกลง</t>
  </si>
  <si>
    <t>ในการซื้อหรือจ้าง</t>
  </si>
  <si>
    <t>เลขที่และวันที่</t>
  </si>
  <si>
    <t>เฉพาเจาะจง</t>
  </si>
  <si>
    <t>ราคาถูก</t>
  </si>
  <si>
    <t>บจก.โบนัส อินเตอร์แนลชั่นแนล</t>
  </si>
  <si>
    <t>ร้านเอกพรรณ</t>
  </si>
  <si>
    <t>ร้านเขยแพร่ทำป้าย</t>
  </si>
  <si>
    <t xml:space="preserve">บจก.ย่งแซค้าวัสดุก่อสร้าง </t>
  </si>
  <si>
    <t xml:space="preserve">ร้านเพื่อนไม้ </t>
  </si>
  <si>
    <t>บจก.เอสดับบลิวดีแมชชินเนอรี่</t>
  </si>
  <si>
    <t>ค่าน้ำมันไฮโดรลิค</t>
  </si>
  <si>
    <t>วันที่   1-31 กรกฎาคม 2565</t>
  </si>
  <si>
    <t>ห้างหุ้นส่วนจำกัด ดาวโกศัย (สำนักงานใหญ่)  เป็นเงิน 2,900.- บาท</t>
  </si>
  <si>
    <t>ค่าอุปกรณ์ที่ใช้ในงาน</t>
  </si>
  <si>
    <t>บริษัท ย่งแซ ค้าวัสดุก่อสร้าง จำกัด  เป็นเงิน 3,450.- บาท</t>
  </si>
  <si>
    <t>ใบเลื่อยสายพาน 27'6"</t>
  </si>
  <si>
    <t>บริษัท สยาม สเปลนดิด สตีล จำกัด (สำนักงานใหญ่)   เป็นเงิน 5,970.60บาท</t>
  </si>
  <si>
    <t>บริษัท สยาม สเปลนดิด สตีล จำกัด (สำนักงานใหญ่)   เป็นเงิน 8,988.-บาท</t>
  </si>
  <si>
    <t>ใบเลื่อยสายพาน 6"</t>
  </si>
  <si>
    <t>ค่าหมึกปริ้นเตอร์</t>
  </si>
  <si>
    <t>บริษัท ยูนิตี้ ไอที ซิสเต็ม จำกัด   เป็นเงิน 510.- บาท</t>
  </si>
  <si>
    <t>ค่าสีรองพื้นกันยางและะสีพ่นอุตสาหกรรม</t>
  </si>
  <si>
    <t>ค่าตะขอพัดลม</t>
  </si>
  <si>
    <t>ค่าถุงมือยาง</t>
  </si>
  <si>
    <t>ห้างหุ้นส่วนจำกัด ดาวโกศัย (สำนักงานใหญ่)  เป็นเงิน 1,450.- บาท</t>
  </si>
  <si>
    <t>บริษัท ย่งแซ ค้าวัสดุก่อสร้าง จำกัด  เป็นเงิน 5,622.- บาท</t>
  </si>
  <si>
    <t>ห้างหุ้นส่วนจำกัด นพดลแพร่โฮม  เป็นเงิน 4,420.- บาท</t>
  </si>
  <si>
    <t>บริษัท สยามโกลบอลเฮ้าร์ จำกัด(มหาชน) สำนักงานใหญ่  เป็นเงิน 957.65 บาท</t>
  </si>
  <si>
    <t>บริษัท ย่งแซ ค้าวัสดุก่อสร้าง จำกัด  เป็นเงิน 5,660.- บาท</t>
  </si>
  <si>
    <t>ถุงมือผ้า</t>
  </si>
  <si>
    <t>ร้าน เอส บี เอ็น มาร์เก็ตติ้ง เป็นเงิน 802.50 บาท</t>
  </si>
  <si>
    <t>1 กรกฎาคม  2565</t>
  </si>
  <si>
    <t>สายรัดไม้ไนล่อน</t>
  </si>
  <si>
    <t>ร้าน เอส บี เอ็น มาร์เก็ตติ้ง เป็นเงิน 256.80 บาท</t>
  </si>
  <si>
    <t>ผ้าทราย</t>
  </si>
  <si>
    <t>บริษัท เอส ดับบลิว ดี แมชชินเนอรี่ จำกัด เป็นเงิน 4,708.00 บาท</t>
  </si>
  <si>
    <t>21 กรกฎาคม  2565</t>
  </si>
  <si>
    <t>กาวร้อน</t>
  </si>
  <si>
    <t>ร้านเพื่อนไม้ เป็นเงิน 3,000.00 บาท</t>
  </si>
  <si>
    <t>27 กรกฎาคม  2565</t>
  </si>
  <si>
    <t>สรุปผลการดำเนินการจัดซื้อจัดจ้าง ในรอบเดือน กรกฎาคม 2565</t>
  </si>
  <si>
    <t>ค่าน้ำดื่มเพื่อใช้รับรองลูกค้า</t>
  </si>
  <si>
    <t>น้ำดื่มภูมินทร์ เป็นเงิน 1,210.00 บาท</t>
  </si>
  <si>
    <t xml:space="preserve"> 4 กรกฎาคม 2565</t>
  </si>
  <si>
    <t>ค่าจัดซื้อปลั๊กไฟเพื่อใช้ในงานบริหารทั่วไปและงานบัญชีการเงิน</t>
  </si>
  <si>
    <t xml:space="preserve">บริษัท แอดไวซ์ร้องกวาง จำกัด(สำนักงานใหญ่) เป็นเงิน 885.00 บาท </t>
  </si>
  <si>
    <t xml:space="preserve"> 5 กรกฎาคม 2565</t>
  </si>
  <si>
    <t>ค่าอุปกรณ์ทำความสะอาดฯ</t>
  </si>
  <si>
    <t>บริษัท แสงไทยแพร่ จำกัด เป็นเงิน 574.00 บาท</t>
  </si>
  <si>
    <t>ค่าจัดซื้อเครื่องดื่มชาชงเพื่อใช้รับรองลูกค้า</t>
  </si>
  <si>
    <t>บริษัท แสงไทยแพร่ จำกัด เป็นเงิน 523.00 บาท</t>
  </si>
  <si>
    <t xml:space="preserve">ร้านโฟกัสสินค้าราคาถูก เป็นเงิน 120.00 บาท </t>
  </si>
  <si>
    <t>ค่าจ้างเหมายกไม้สักท่อน สป.แม่มาย</t>
  </si>
  <si>
    <t>นายศักดิ์ผจญ  ปุกมะ เป็นเงิน 22,404.89 บาท</t>
  </si>
  <si>
    <t>ค่าน้ำมันเชื้อเพลิงรถจักรยานยนต์ 1กฆ 869 ลป</t>
  </si>
  <si>
    <t>บริษัท ปิโตรเลียมไทยคอร์ปอเรชั่น จำกัด เป็นเงิน 135.60 บาท</t>
  </si>
  <si>
    <t xml:space="preserve"> 6 กรกฎาคม 2565</t>
  </si>
  <si>
    <t>ต่าใช้จ่ายเบ็ดเตล็ดของงานบริหารทั่วไป</t>
  </si>
  <si>
    <t>ร้านโอเคร 20ร้องกวาง เป็นเงิน 190.00 บาท</t>
  </si>
  <si>
    <t>ค่าจ้างเหมายกไม้สักท่อน สป.แม่สิน-แม่สูง</t>
  </si>
  <si>
    <t>นายประยัตร  คำโท้  เป็นเงิน 8,676.80 บาท</t>
  </si>
  <si>
    <t xml:space="preserve"> 7 กรกฎาคม 2565</t>
  </si>
  <si>
    <t>ค่าจ้างเหมายกไม้ท่อน สป.วังชิ้น</t>
  </si>
  <si>
    <t>นางสาวณัชฐณิฌา  จี้เพ็ชร เป็นเงิน 23,595.66 บาท</t>
  </si>
  <si>
    <t>บิ๊กซีซูเปอร์เซ็นเตอร์ บมจ. เป็นเงิน 380.00 บาท</t>
  </si>
  <si>
    <t>บิ๊กซีซูเปอร์เซ็นเตอร์ บมจ. เป็นเงิน 69.00 บาท</t>
  </si>
  <si>
    <t>ค่าซื้อน้ำมันเชื้อเพลิงรถยนต์ กธ 8050 ลป</t>
  </si>
  <si>
    <t xml:space="preserve">หสน.ธวัชบริการแพร่ สาขา 1 เป็นเงิน 1,440.00 บาท </t>
  </si>
  <si>
    <t xml:space="preserve"> 11 กรกฎาคม 2565</t>
  </si>
  <si>
    <t>ค่าจ้างเหมาลากขนไม้สักท่อน สป.นครน่านของรล.ร้องกวาง</t>
  </si>
  <si>
    <t>นายศักดิ์ผจญ  ปุกมะ เป็นเงิน 12,530.13 บาท</t>
  </si>
  <si>
    <t xml:space="preserve"> 18 กรกฎาคม 2565</t>
  </si>
  <si>
    <t>ค่าซ่อมแซมถังอัดน้ำยาของรล.แม่เมาะ</t>
  </si>
  <si>
    <t>ห้างหุ้นส่วนจำกัด ทูเก็ตเตอร์ เทรดดิ้ง แอนด์ ซัพพลาย เป็นเงิน 18,868.00 บาท</t>
  </si>
  <si>
    <t>ค่าเครื่องเขียนแบบพิมพ์</t>
  </si>
  <si>
    <t>ห้างหุ้นส่วนจำกัด ศรีสมบูรณ์อินเตอร์  เป็นเงิน 194.00 บาท</t>
  </si>
  <si>
    <t>ค่าน้ำมันเครื่องตัดหญ้า ทะเบียน 169043291</t>
  </si>
  <si>
    <t>บริษัท พลกฤตเซอร์วิสเอ็นเนอร์ยี่ จำกัด เป็นเงิน 118.20 บาท</t>
  </si>
  <si>
    <t>ค่าน้ำมันเครื่องตัดหญ้า ทะเบียน 169043292</t>
  </si>
  <si>
    <t>ค่าหมึกเครื่องพิมพ์คอมพิวเตอร์</t>
  </si>
  <si>
    <t xml:space="preserve">บริษัท แอดไวซ์ร้องกวาง จำกัด(สำนักงานใหญ่) เป็นเงิน 490.00 บาท </t>
  </si>
  <si>
    <t xml:space="preserve"> 19 กรกฎาคม 2565</t>
  </si>
  <si>
    <t>ค่ายางใน-ยางนอกรถแรกเตอร์ ตค1077ลป</t>
  </si>
  <si>
    <t>ห้างหุ้นส่วนจำกัด ช.การยาง ออโต้ไทร์ เป็นเงิน 18,029.90 บาท</t>
  </si>
  <si>
    <t>ค่าตลับหมึกและน้ำหมึกเครื่องพิมพ์คอมพิวเตอร์</t>
  </si>
  <si>
    <t>ร้านอาร์เคปริ้นเตอร์แอนด์ไอที เป็นเงิน 1,146.00 บาท</t>
  </si>
  <si>
    <t xml:space="preserve"> 20 กรกฎาคม 2565</t>
  </si>
  <si>
    <t>ค่าจัดทำตราประทับเครื่องหมายการค้า FSC-COC</t>
  </si>
  <si>
    <t xml:space="preserve">บริษัท บูโร เวอริทัส เซอทิฟิเคชั่น (ประเทศไทย) จำกัด เป็นเงิน 1,926.00 บาท </t>
  </si>
  <si>
    <t>ค่าซ่อมแซมเครื่องพิมพ์คอมพิวเตอร์</t>
  </si>
  <si>
    <t>ร้านอาร์เคปริ้นเตอร์แอนด์ไอที เป็นเงิน 300.00 บาท</t>
  </si>
  <si>
    <t xml:space="preserve"> 21 กรกฎาคม 2565</t>
  </si>
  <si>
    <t>บริษัท พลกฤตเซอร์วิสเอ็นเนอร์ยี่ จำกัด เป็นเงิน 1,637.60 บาท</t>
  </si>
  <si>
    <t>ค่ายางรถยนต์ บร9927ลป</t>
  </si>
  <si>
    <t xml:space="preserve">บริษัท เฟื่องเจริญยนต์ จำกัด (สำนักงานใหญ่) เป็นเงิน 13,472.89 บาท </t>
  </si>
  <si>
    <t>ห้างหุ้นส่วนจำกัด ศรีสมบูรณ์อินเตอร์  เป็นเงิน 979.00 บาท</t>
  </si>
  <si>
    <t xml:space="preserve"> 25 กรกฎาคม 2565</t>
  </si>
  <si>
    <t>บริษัท พลกฤตเซอร์วิสเอ็นเนอร์ยี่ จำกัด เป็นเงิน 153.20 บาท</t>
  </si>
  <si>
    <t>บริษัท พลกฤตเซอร์วิสเอ็นเนอร์ยี่ จำกัด เป็นเงิน 130.80 บาท</t>
  </si>
  <si>
    <t>ค่าจัดทำสติ๊กเกอร์งานบัญชีการเงิน</t>
  </si>
  <si>
    <t>แพร่สติ๊กเกอร์ แอนด์แอดเวอร์ไทซิงค์ เป็นเงิน 150.00 บาท</t>
  </si>
  <si>
    <t xml:space="preserve"> 26 กรกฎาคม 2565</t>
  </si>
  <si>
    <t>บริษัท พลกฤตเซอร์วิสเอ็นเนอร์ยี่ จำกัด เป็นเงิน 1,922.40 บาท</t>
  </si>
  <si>
    <t xml:space="preserve"> 27 กรกฎาคม 2565</t>
  </si>
  <si>
    <t>ค่าจัดซื้อชุดตรวจโควิด</t>
  </si>
  <si>
    <t>ขวัญยา เป็นเงิน 585.00 บาท</t>
  </si>
  <si>
    <t>บริษัท ธีระเภสัช 59 จำกัด (สำนักงานใหญ่) เป็นเงิน 250.00 บาท</t>
  </si>
  <si>
    <t>8 กรกฎาคม  2565</t>
  </si>
  <si>
    <t>11 กรกฎาคม  2565</t>
  </si>
  <si>
    <t>12 กรกฎาคม  2565</t>
  </si>
  <si>
    <t>19 กรกฎาคม  2565</t>
  </si>
  <si>
    <t>22 กรกฎาคม  2565</t>
  </si>
  <si>
    <t>5 กรกฎาคม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</si>
</sst>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20"/>
      <color theme="1"/>
      <name val="Angsana New"/>
      <family val="1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43" fontId="4" fillId="0" borderId="8" xfId="1" applyFont="1" applyBorder="1"/>
    <xf numFmtId="49" fontId="4" fillId="0" borderId="8" xfId="0" quotePrefix="1" applyNumberFormat="1" applyFont="1" applyBorder="1" applyAlignment="1">
      <alignment horizontal="center"/>
    </xf>
    <xf numFmtId="0" fontId="4" fillId="0" borderId="0" xfId="0" applyFont="1"/>
    <xf numFmtId="0" fontId="5" fillId="0" borderId="8" xfId="0" applyFont="1" applyFill="1" applyBorder="1"/>
    <xf numFmtId="43" fontId="5" fillId="2" borderId="8" xfId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/>
    <xf numFmtId="49" fontId="5" fillId="2" borderId="8" xfId="0" quotePrefix="1" applyNumberFormat="1" applyFont="1" applyFill="1" applyBorder="1" applyAlignment="1">
      <alignment horizontal="center"/>
    </xf>
    <xf numFmtId="0" fontId="6" fillId="2" borderId="0" xfId="0" applyFont="1" applyFill="1"/>
    <xf numFmtId="43" fontId="5" fillId="2" borderId="8" xfId="1" applyFont="1" applyFill="1" applyBorder="1"/>
    <xf numFmtId="0" fontId="5" fillId="0" borderId="8" xfId="0" applyFont="1" applyBorder="1"/>
    <xf numFmtId="43" fontId="5" fillId="0" borderId="8" xfId="1" applyFont="1" applyFill="1" applyBorder="1"/>
    <xf numFmtId="0" fontId="5" fillId="0" borderId="8" xfId="0" applyFont="1" applyFill="1" applyBorder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/>
    <xf numFmtId="43" fontId="4" fillId="0" borderId="0" xfId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7" xfId="1" applyFont="1" applyBorder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3" fontId="7" fillId="0" borderId="5" xfId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0" borderId="9" xfId="1" applyFont="1" applyBorder="1" applyAlignment="1">
      <alignment horizontal="center"/>
    </xf>
    <xf numFmtId="43" fontId="7" fillId="0" borderId="2" xfId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C1" zoomScale="80" zoomScaleNormal="80" zoomScalePageLayoutView="110" workbookViewId="0">
      <selection activeCell="K18" sqref="K18"/>
    </sheetView>
  </sheetViews>
  <sheetFormatPr defaultColWidth="9" defaultRowHeight="21" x14ac:dyDescent="0.4"/>
  <cols>
    <col min="1" max="1" width="7.09765625" style="6" customWidth="1"/>
    <col min="2" max="2" width="42.796875" style="6" customWidth="1"/>
    <col min="3" max="3" width="10.59765625" style="20" customWidth="1"/>
    <col min="4" max="4" width="10.8984375" style="20" customWidth="1"/>
    <col min="5" max="5" width="12.09765625" style="21" customWidth="1"/>
    <col min="6" max="6" width="63.59765625" style="6" customWidth="1"/>
    <col min="7" max="7" width="59" style="6" customWidth="1"/>
    <col min="8" max="8" width="13" style="21" customWidth="1"/>
    <col min="9" max="9" width="20.59765625" style="6" customWidth="1"/>
    <col min="10" max="16384" width="9" style="6"/>
  </cols>
  <sheetData>
    <row r="1" spans="1:9" ht="23.4" x14ac:dyDescent="0.45">
      <c r="A1" s="22" t="s">
        <v>53</v>
      </c>
      <c r="B1" s="22"/>
      <c r="C1" s="22"/>
      <c r="D1" s="22"/>
      <c r="E1" s="22"/>
      <c r="F1" s="22"/>
      <c r="G1" s="22"/>
      <c r="H1" s="22"/>
      <c r="I1" s="22"/>
    </row>
    <row r="2" spans="1:9" ht="23.4" x14ac:dyDescent="0.45">
      <c r="A2" s="22" t="s">
        <v>0</v>
      </c>
      <c r="B2" s="22"/>
      <c r="C2" s="22"/>
      <c r="D2" s="22"/>
      <c r="E2" s="22"/>
      <c r="F2" s="22"/>
      <c r="G2" s="22"/>
      <c r="H2" s="22"/>
      <c r="I2" s="22"/>
    </row>
    <row r="3" spans="1:9" ht="23.4" x14ac:dyDescent="0.45">
      <c r="A3" s="23" t="s">
        <v>24</v>
      </c>
      <c r="B3" s="23"/>
      <c r="C3" s="23"/>
      <c r="D3" s="23"/>
      <c r="E3" s="23"/>
      <c r="F3" s="23"/>
      <c r="G3" s="23"/>
      <c r="H3" s="23"/>
      <c r="I3" s="23"/>
    </row>
    <row r="4" spans="1:9" ht="23.4" x14ac:dyDescent="0.45">
      <c r="A4" s="24"/>
      <c r="B4" s="25"/>
      <c r="C4" s="26" t="s">
        <v>8</v>
      </c>
      <c r="D4" s="27"/>
      <c r="E4" s="25"/>
      <c r="F4" s="25"/>
      <c r="G4" s="25"/>
      <c r="H4" s="25" t="s">
        <v>11</v>
      </c>
      <c r="I4" s="25" t="s">
        <v>14</v>
      </c>
    </row>
    <row r="5" spans="1:9" ht="23.4" x14ac:dyDescent="0.45">
      <c r="A5" s="28" t="s">
        <v>1</v>
      </c>
      <c r="B5" s="29" t="s">
        <v>2</v>
      </c>
      <c r="C5" s="30" t="s">
        <v>7</v>
      </c>
      <c r="D5" s="31" t="s">
        <v>3</v>
      </c>
      <c r="E5" s="29" t="s">
        <v>4</v>
      </c>
      <c r="F5" s="29" t="s">
        <v>5</v>
      </c>
      <c r="G5" s="29" t="s">
        <v>6</v>
      </c>
      <c r="H5" s="29" t="s">
        <v>9</v>
      </c>
      <c r="I5" s="29" t="s">
        <v>12</v>
      </c>
    </row>
    <row r="6" spans="1:9" ht="23.4" x14ac:dyDescent="0.45">
      <c r="A6" s="28"/>
      <c r="B6" s="29"/>
      <c r="C6" s="32"/>
      <c r="D6" s="33"/>
      <c r="E6" s="29"/>
      <c r="F6" s="29"/>
      <c r="G6" s="29"/>
      <c r="H6" s="29" t="s">
        <v>10</v>
      </c>
      <c r="I6" s="29" t="s">
        <v>13</v>
      </c>
    </row>
    <row r="7" spans="1:9" x14ac:dyDescent="0.4">
      <c r="A7" s="2">
        <v>1</v>
      </c>
      <c r="B7" s="3" t="s">
        <v>23</v>
      </c>
      <c r="C7" s="4">
        <v>2900</v>
      </c>
      <c r="D7" s="4">
        <f>+C7</f>
        <v>2900</v>
      </c>
      <c r="E7" s="2" t="s">
        <v>15</v>
      </c>
      <c r="F7" s="3" t="s">
        <v>25</v>
      </c>
      <c r="G7" s="3" t="str">
        <f>+F7</f>
        <v>ห้างหุ้นส่วนจำกัด ดาวโกศัย (สำนักงานใหญ่)  เป็นเงิน 2,900.- บาท</v>
      </c>
      <c r="H7" s="2" t="s">
        <v>16</v>
      </c>
      <c r="I7" s="5" t="s">
        <v>120</v>
      </c>
    </row>
    <row r="8" spans="1:9" x14ac:dyDescent="0.4">
      <c r="A8" s="2">
        <v>2</v>
      </c>
      <c r="B8" s="3" t="s">
        <v>31</v>
      </c>
      <c r="C8" s="4">
        <v>8988</v>
      </c>
      <c r="D8" s="4">
        <f>+C8</f>
        <v>8988</v>
      </c>
      <c r="E8" s="2" t="s">
        <v>15</v>
      </c>
      <c r="F8" s="3" t="s">
        <v>30</v>
      </c>
      <c r="G8" s="3" t="str">
        <f>+F8</f>
        <v>บริษัท สยาม สเปลนดิด สตีล จำกัด (สำนักงานใหญ่)   เป็นเงิน 8,988.-บาท</v>
      </c>
      <c r="H8" s="2" t="s">
        <v>16</v>
      </c>
      <c r="I8" s="5" t="s">
        <v>121</v>
      </c>
    </row>
    <row r="9" spans="1:9" x14ac:dyDescent="0.4">
      <c r="A9" s="2">
        <v>3</v>
      </c>
      <c r="B9" s="3" t="s">
        <v>26</v>
      </c>
      <c r="C9" s="4">
        <v>3450</v>
      </c>
      <c r="D9" s="4">
        <f>+C9</f>
        <v>3450</v>
      </c>
      <c r="E9" s="2" t="s">
        <v>15</v>
      </c>
      <c r="F9" s="3" t="s">
        <v>27</v>
      </c>
      <c r="G9" s="3" t="str">
        <f>+F9</f>
        <v>บริษัท ย่งแซ ค้าวัสดุก่อสร้าง จำกัด  เป็นเงิน 3,450.- บาท</v>
      </c>
      <c r="H9" s="2" t="s">
        <v>16</v>
      </c>
      <c r="I9" s="5" t="s">
        <v>123</v>
      </c>
    </row>
    <row r="10" spans="1:9" x14ac:dyDescent="0.4">
      <c r="A10" s="2">
        <v>4</v>
      </c>
      <c r="B10" s="3" t="s">
        <v>32</v>
      </c>
      <c r="C10" s="4">
        <v>510</v>
      </c>
      <c r="D10" s="4">
        <f>+C10</f>
        <v>510</v>
      </c>
      <c r="E10" s="2" t="s">
        <v>15</v>
      </c>
      <c r="F10" s="3" t="s">
        <v>33</v>
      </c>
      <c r="G10" s="3" t="str">
        <f>+F10</f>
        <v>บริษัท ยูนิตี้ ไอที ซิสเต็ม จำกัด   เป็นเงิน 510.- บาท</v>
      </c>
      <c r="H10" s="2" t="s">
        <v>16</v>
      </c>
      <c r="I10" s="5" t="s">
        <v>124</v>
      </c>
    </row>
    <row r="11" spans="1:9" x14ac:dyDescent="0.4">
      <c r="A11" s="2">
        <v>5</v>
      </c>
      <c r="B11" s="3" t="s">
        <v>28</v>
      </c>
      <c r="C11" s="4">
        <v>5970.6</v>
      </c>
      <c r="D11" s="4">
        <f>+C11</f>
        <v>5970.6</v>
      </c>
      <c r="E11" s="2" t="s">
        <v>15</v>
      </c>
      <c r="F11" s="3" t="s">
        <v>29</v>
      </c>
      <c r="G11" s="3" t="str">
        <f>+F11</f>
        <v>บริษัท สยาม สเปลนดิด สตีล จำกัด (สำนักงานใหญ่)   เป็นเงิน 5,970.60บาท</v>
      </c>
      <c r="H11" s="2" t="s">
        <v>16</v>
      </c>
      <c r="I11" s="5" t="s">
        <v>52</v>
      </c>
    </row>
    <row r="12" spans="1:9" x14ac:dyDescent="0.4">
      <c r="A12" s="2">
        <v>6</v>
      </c>
      <c r="B12" s="3" t="s">
        <v>23</v>
      </c>
      <c r="C12" s="4">
        <v>1450</v>
      </c>
      <c r="D12" s="4">
        <f>+C12</f>
        <v>1450</v>
      </c>
      <c r="E12" s="2" t="s">
        <v>15</v>
      </c>
      <c r="F12" s="3" t="s">
        <v>37</v>
      </c>
      <c r="G12" s="3" t="str">
        <f>F12</f>
        <v>ห้างหุ้นส่วนจำกัด ดาวโกศัย (สำนักงานใหญ่)  เป็นเงิน 1,450.- บาท</v>
      </c>
      <c r="H12" s="2" t="s">
        <v>16</v>
      </c>
      <c r="I12" s="5" t="s">
        <v>125</v>
      </c>
    </row>
    <row r="13" spans="1:9" x14ac:dyDescent="0.4">
      <c r="A13" s="2">
        <v>7</v>
      </c>
      <c r="B13" s="3" t="s">
        <v>34</v>
      </c>
      <c r="C13" s="4">
        <v>5622</v>
      </c>
      <c r="D13" s="4">
        <f>+C13</f>
        <v>5622</v>
      </c>
      <c r="E13" s="2" t="s">
        <v>15</v>
      </c>
      <c r="F13" s="3" t="s">
        <v>38</v>
      </c>
      <c r="G13" s="3" t="str">
        <f>F13</f>
        <v>บริษัท ย่งแซ ค้าวัสดุก่อสร้าง จำกัด  เป็นเงิน 5,622.- บาท</v>
      </c>
      <c r="H13" s="2" t="s">
        <v>16</v>
      </c>
      <c r="I13" s="5" t="s">
        <v>120</v>
      </c>
    </row>
    <row r="14" spans="1:9" x14ac:dyDescent="0.4">
      <c r="A14" s="2">
        <v>8</v>
      </c>
      <c r="B14" s="3" t="s">
        <v>35</v>
      </c>
      <c r="C14" s="4">
        <v>4420</v>
      </c>
      <c r="D14" s="4">
        <f>+C14</f>
        <v>4420</v>
      </c>
      <c r="E14" s="2" t="s">
        <v>15</v>
      </c>
      <c r="F14" s="3" t="s">
        <v>39</v>
      </c>
      <c r="G14" s="3" t="str">
        <f>F14</f>
        <v>ห้างหุ้นส่วนจำกัด นพดลแพร่โฮม  เป็นเงิน 4,420.- บาท</v>
      </c>
      <c r="H14" s="2" t="s">
        <v>16</v>
      </c>
      <c r="I14" s="5" t="s">
        <v>122</v>
      </c>
    </row>
    <row r="15" spans="1:9" x14ac:dyDescent="0.4">
      <c r="A15" s="2">
        <v>9</v>
      </c>
      <c r="B15" s="3" t="s">
        <v>36</v>
      </c>
      <c r="C15" s="4">
        <v>957.65</v>
      </c>
      <c r="D15" s="4">
        <f>+C15</f>
        <v>957.65</v>
      </c>
      <c r="E15" s="2" t="s">
        <v>15</v>
      </c>
      <c r="F15" s="3" t="s">
        <v>40</v>
      </c>
      <c r="G15" s="3" t="str">
        <f>F15</f>
        <v>บริษัท สยามโกลบอลเฮ้าร์ จำกัด(มหาชน) สำนักงานใหญ่  เป็นเงิน 957.65 บาท</v>
      </c>
      <c r="H15" s="2" t="s">
        <v>16</v>
      </c>
      <c r="I15" s="5" t="s">
        <v>123</v>
      </c>
    </row>
    <row r="16" spans="1:9" x14ac:dyDescent="0.4">
      <c r="A16" s="2">
        <v>10</v>
      </c>
      <c r="B16" s="3" t="s">
        <v>26</v>
      </c>
      <c r="C16" s="4">
        <v>5660</v>
      </c>
      <c r="D16" s="4">
        <f>+C16</f>
        <v>5660</v>
      </c>
      <c r="E16" s="2" t="s">
        <v>15</v>
      </c>
      <c r="F16" s="3" t="s">
        <v>41</v>
      </c>
      <c r="G16" s="3" t="str">
        <f>F16</f>
        <v>บริษัท ย่งแซ ค้าวัสดุก่อสร้าง จำกัด  เป็นเงิน 5,660.- บาท</v>
      </c>
      <c r="H16" s="2" t="s">
        <v>16</v>
      </c>
      <c r="I16" s="5" t="s">
        <v>124</v>
      </c>
    </row>
    <row r="17" spans="1:9" x14ac:dyDescent="0.4">
      <c r="A17" s="2">
        <v>11</v>
      </c>
      <c r="B17" s="3" t="s">
        <v>42</v>
      </c>
      <c r="C17" s="4">
        <v>802.5</v>
      </c>
      <c r="D17" s="4">
        <v>802.5</v>
      </c>
      <c r="E17" s="2" t="s">
        <v>15</v>
      </c>
      <c r="F17" s="3" t="s">
        <v>43</v>
      </c>
      <c r="G17" s="3" t="s">
        <v>43</v>
      </c>
      <c r="H17" s="2" t="s">
        <v>16</v>
      </c>
      <c r="I17" s="5" t="s">
        <v>44</v>
      </c>
    </row>
    <row r="18" spans="1:9" x14ac:dyDescent="0.4">
      <c r="A18" s="2">
        <v>12</v>
      </c>
      <c r="B18" s="3" t="s">
        <v>45</v>
      </c>
      <c r="C18" s="4">
        <v>256.8</v>
      </c>
      <c r="D18" s="4">
        <v>256.8</v>
      </c>
      <c r="E18" s="2" t="s">
        <v>15</v>
      </c>
      <c r="F18" s="3" t="s">
        <v>46</v>
      </c>
      <c r="G18" s="3" t="s">
        <v>46</v>
      </c>
      <c r="H18" s="2" t="s">
        <v>16</v>
      </c>
      <c r="I18" s="5" t="s">
        <v>44</v>
      </c>
    </row>
    <row r="19" spans="1:9" x14ac:dyDescent="0.4">
      <c r="A19" s="2">
        <v>13</v>
      </c>
      <c r="B19" s="3" t="s">
        <v>47</v>
      </c>
      <c r="C19" s="4">
        <v>4708</v>
      </c>
      <c r="D19" s="4">
        <v>4708</v>
      </c>
      <c r="E19" s="2" t="s">
        <v>15</v>
      </c>
      <c r="F19" s="3" t="s">
        <v>48</v>
      </c>
      <c r="G19" s="3" t="s">
        <v>48</v>
      </c>
      <c r="H19" s="2" t="s">
        <v>16</v>
      </c>
      <c r="I19" s="5" t="s">
        <v>49</v>
      </c>
    </row>
    <row r="20" spans="1:9" x14ac:dyDescent="0.4">
      <c r="A20" s="2">
        <v>14</v>
      </c>
      <c r="B20" s="3" t="s">
        <v>50</v>
      </c>
      <c r="C20" s="4">
        <v>3000</v>
      </c>
      <c r="D20" s="4">
        <v>3000</v>
      </c>
      <c r="E20" s="2" t="s">
        <v>15</v>
      </c>
      <c r="F20" s="3" t="s">
        <v>51</v>
      </c>
      <c r="G20" s="3" t="s">
        <v>51</v>
      </c>
      <c r="H20" s="2" t="s">
        <v>16</v>
      </c>
      <c r="I20" s="5" t="s">
        <v>52</v>
      </c>
    </row>
    <row r="21" spans="1:9" s="12" customFormat="1" x14ac:dyDescent="0.4">
      <c r="A21" s="2">
        <v>15</v>
      </c>
      <c r="B21" s="7" t="s">
        <v>54</v>
      </c>
      <c r="C21" s="8">
        <v>1210</v>
      </c>
      <c r="D21" s="8">
        <f>SUM(C21)</f>
        <v>1210</v>
      </c>
      <c r="E21" s="9" t="s">
        <v>15</v>
      </c>
      <c r="F21" s="10" t="s">
        <v>55</v>
      </c>
      <c r="G21" s="10" t="s">
        <v>55</v>
      </c>
      <c r="H21" s="9" t="s">
        <v>16</v>
      </c>
      <c r="I21" s="11" t="s">
        <v>56</v>
      </c>
    </row>
    <row r="22" spans="1:9" s="12" customFormat="1" x14ac:dyDescent="0.4">
      <c r="A22" s="2">
        <v>16</v>
      </c>
      <c r="B22" s="10" t="s">
        <v>57</v>
      </c>
      <c r="C22" s="13">
        <v>885</v>
      </c>
      <c r="D22" s="13">
        <f>SUM(C22)</f>
        <v>885</v>
      </c>
      <c r="E22" s="9" t="s">
        <v>15</v>
      </c>
      <c r="F22" s="10" t="s">
        <v>58</v>
      </c>
      <c r="G22" s="10" t="s">
        <v>58</v>
      </c>
      <c r="H22" s="9" t="s">
        <v>16</v>
      </c>
      <c r="I22" s="11" t="s">
        <v>59</v>
      </c>
    </row>
    <row r="23" spans="1:9" s="12" customFormat="1" x14ac:dyDescent="0.4">
      <c r="A23" s="2">
        <v>17</v>
      </c>
      <c r="B23" s="10" t="s">
        <v>60</v>
      </c>
      <c r="C23" s="13">
        <v>574</v>
      </c>
      <c r="D23" s="13">
        <f>SUM(C23)</f>
        <v>574</v>
      </c>
      <c r="E23" s="9" t="s">
        <v>15</v>
      </c>
      <c r="F23" s="10" t="s">
        <v>61</v>
      </c>
      <c r="G23" s="10" t="str">
        <f t="shared" ref="G23:G51" si="0">+F23</f>
        <v>บริษัท แสงไทยแพร่ จำกัด เป็นเงิน 574.00 บาท</v>
      </c>
      <c r="H23" s="9" t="s">
        <v>16</v>
      </c>
      <c r="I23" s="11" t="s">
        <v>59</v>
      </c>
    </row>
    <row r="24" spans="1:9" s="12" customFormat="1" x14ac:dyDescent="0.4">
      <c r="A24" s="2">
        <v>18</v>
      </c>
      <c r="B24" s="7" t="s">
        <v>62</v>
      </c>
      <c r="C24" s="13">
        <v>523</v>
      </c>
      <c r="D24" s="13">
        <f>+C24</f>
        <v>523</v>
      </c>
      <c r="E24" s="9" t="s">
        <v>15</v>
      </c>
      <c r="F24" s="10" t="s">
        <v>63</v>
      </c>
      <c r="G24" s="10" t="str">
        <f t="shared" si="0"/>
        <v>บริษัท แสงไทยแพร่ จำกัด เป็นเงิน 523.00 บาท</v>
      </c>
      <c r="H24" s="9" t="s">
        <v>16</v>
      </c>
      <c r="I24" s="11" t="s">
        <v>59</v>
      </c>
    </row>
    <row r="25" spans="1:9" s="12" customFormat="1" x14ac:dyDescent="0.4">
      <c r="A25" s="2">
        <v>19</v>
      </c>
      <c r="B25" s="10" t="s">
        <v>60</v>
      </c>
      <c r="C25" s="13">
        <v>120</v>
      </c>
      <c r="D25" s="13">
        <f>+C25</f>
        <v>120</v>
      </c>
      <c r="E25" s="9" t="s">
        <v>15</v>
      </c>
      <c r="F25" s="10" t="s">
        <v>64</v>
      </c>
      <c r="G25" s="10" t="str">
        <f t="shared" si="0"/>
        <v xml:space="preserve">ร้านโฟกัสสินค้าราคาถูก เป็นเงิน 120.00 บาท </v>
      </c>
      <c r="H25" s="9" t="s">
        <v>16</v>
      </c>
      <c r="I25" s="11" t="s">
        <v>59</v>
      </c>
    </row>
    <row r="26" spans="1:9" s="12" customFormat="1" x14ac:dyDescent="0.4">
      <c r="A26" s="2">
        <v>20</v>
      </c>
      <c r="B26" s="10" t="s">
        <v>65</v>
      </c>
      <c r="C26" s="13">
        <v>22404.89</v>
      </c>
      <c r="D26" s="13">
        <f t="shared" ref="D26:D36" si="1">SUM(C26)</f>
        <v>22404.89</v>
      </c>
      <c r="E26" s="9" t="s">
        <v>15</v>
      </c>
      <c r="F26" s="10" t="s">
        <v>66</v>
      </c>
      <c r="G26" s="10" t="str">
        <f t="shared" si="0"/>
        <v>นายศักดิ์ผจญ  ปุกมะ เป็นเงิน 22,404.89 บาท</v>
      </c>
      <c r="H26" s="9" t="s">
        <v>16</v>
      </c>
      <c r="I26" s="11" t="s">
        <v>59</v>
      </c>
    </row>
    <row r="27" spans="1:9" s="12" customFormat="1" x14ac:dyDescent="0.4">
      <c r="A27" s="2">
        <v>21</v>
      </c>
      <c r="B27" s="7" t="s">
        <v>67</v>
      </c>
      <c r="C27" s="13">
        <v>135.6</v>
      </c>
      <c r="D27" s="13">
        <f t="shared" si="1"/>
        <v>135.6</v>
      </c>
      <c r="E27" s="9" t="s">
        <v>15</v>
      </c>
      <c r="F27" s="10" t="s">
        <v>68</v>
      </c>
      <c r="G27" s="10" t="str">
        <f t="shared" si="0"/>
        <v>บริษัท ปิโตรเลียมไทยคอร์ปอเรชั่น จำกัด เป็นเงิน 135.60 บาท</v>
      </c>
      <c r="H27" s="9" t="s">
        <v>16</v>
      </c>
      <c r="I27" s="11" t="s">
        <v>69</v>
      </c>
    </row>
    <row r="28" spans="1:9" s="17" customFormat="1" x14ac:dyDescent="0.4">
      <c r="A28" s="2">
        <v>22</v>
      </c>
      <c r="B28" s="14" t="s">
        <v>70</v>
      </c>
      <c r="C28" s="15">
        <v>190</v>
      </c>
      <c r="D28" s="15">
        <f t="shared" si="1"/>
        <v>190</v>
      </c>
      <c r="E28" s="16" t="s">
        <v>15</v>
      </c>
      <c r="F28" s="10" t="s">
        <v>71</v>
      </c>
      <c r="G28" s="10" t="str">
        <f t="shared" si="0"/>
        <v>ร้านโอเคร 20ร้องกวาง เป็นเงิน 190.00 บาท</v>
      </c>
      <c r="H28" s="16" t="s">
        <v>16</v>
      </c>
      <c r="I28" s="11" t="s">
        <v>69</v>
      </c>
    </row>
    <row r="29" spans="1:9" s="17" customFormat="1" x14ac:dyDescent="0.4">
      <c r="A29" s="2">
        <v>23</v>
      </c>
      <c r="B29" s="10" t="s">
        <v>72</v>
      </c>
      <c r="C29" s="15">
        <v>8676.7999999999993</v>
      </c>
      <c r="D29" s="15">
        <f t="shared" si="1"/>
        <v>8676.7999999999993</v>
      </c>
      <c r="E29" s="16" t="s">
        <v>15</v>
      </c>
      <c r="F29" s="10" t="s">
        <v>73</v>
      </c>
      <c r="G29" s="10" t="str">
        <f t="shared" si="0"/>
        <v>นายประยัตร  คำโท้  เป็นเงิน 8,676.80 บาท</v>
      </c>
      <c r="H29" s="16" t="s">
        <v>16</v>
      </c>
      <c r="I29" s="11" t="s">
        <v>74</v>
      </c>
    </row>
    <row r="30" spans="1:9" s="18" customFormat="1" x14ac:dyDescent="0.4">
      <c r="A30" s="2">
        <v>24</v>
      </c>
      <c r="B30" s="7" t="s">
        <v>75</v>
      </c>
      <c r="C30" s="13">
        <v>23595.66</v>
      </c>
      <c r="D30" s="13">
        <f t="shared" si="1"/>
        <v>23595.66</v>
      </c>
      <c r="E30" s="9" t="s">
        <v>15</v>
      </c>
      <c r="F30" s="10" t="s">
        <v>76</v>
      </c>
      <c r="G30" s="10" t="str">
        <f t="shared" si="0"/>
        <v>นางสาวณัชฐณิฌา  จี้เพ็ชร เป็นเงิน 23,595.66 บาท</v>
      </c>
      <c r="H30" s="9" t="s">
        <v>16</v>
      </c>
      <c r="I30" s="11" t="s">
        <v>74</v>
      </c>
    </row>
    <row r="31" spans="1:9" s="12" customFormat="1" x14ac:dyDescent="0.4">
      <c r="A31" s="2">
        <v>25</v>
      </c>
      <c r="B31" s="10" t="s">
        <v>60</v>
      </c>
      <c r="C31" s="13">
        <v>380</v>
      </c>
      <c r="D31" s="13">
        <f>SUM(C31)</f>
        <v>380</v>
      </c>
      <c r="E31" s="9" t="s">
        <v>15</v>
      </c>
      <c r="F31" s="10" t="s">
        <v>77</v>
      </c>
      <c r="G31" s="10" t="str">
        <f t="shared" si="0"/>
        <v>บิ๊กซีซูเปอร์เซ็นเตอร์ บมจ. เป็นเงิน 380.00 บาท</v>
      </c>
      <c r="H31" s="9" t="s">
        <v>16</v>
      </c>
      <c r="I31" s="11" t="s">
        <v>74</v>
      </c>
    </row>
    <row r="32" spans="1:9" s="12" customFormat="1" x14ac:dyDescent="0.4">
      <c r="A32" s="2">
        <v>26</v>
      </c>
      <c r="B32" s="10" t="s">
        <v>60</v>
      </c>
      <c r="C32" s="13">
        <v>69</v>
      </c>
      <c r="D32" s="13">
        <f t="shared" si="1"/>
        <v>69</v>
      </c>
      <c r="E32" s="9" t="s">
        <v>15</v>
      </c>
      <c r="F32" s="10" t="s">
        <v>78</v>
      </c>
      <c r="G32" s="10" t="str">
        <f t="shared" si="0"/>
        <v>บิ๊กซีซูเปอร์เซ็นเตอร์ บมจ. เป็นเงิน 69.00 บาท</v>
      </c>
      <c r="H32" s="9" t="s">
        <v>16</v>
      </c>
      <c r="I32" s="11" t="s">
        <v>74</v>
      </c>
    </row>
    <row r="33" spans="1:9" s="12" customFormat="1" x14ac:dyDescent="0.4">
      <c r="A33" s="2">
        <v>27</v>
      </c>
      <c r="B33" s="10" t="s">
        <v>79</v>
      </c>
      <c r="C33" s="13">
        <v>1440</v>
      </c>
      <c r="D33" s="13">
        <f t="shared" si="1"/>
        <v>1440</v>
      </c>
      <c r="E33" s="9" t="s">
        <v>15</v>
      </c>
      <c r="F33" s="10" t="s">
        <v>80</v>
      </c>
      <c r="G33" s="10" t="str">
        <f t="shared" si="0"/>
        <v xml:space="preserve">หสน.ธวัชบริการแพร่ สาขา 1 เป็นเงิน 1,440.00 บาท </v>
      </c>
      <c r="H33" s="9" t="s">
        <v>16</v>
      </c>
      <c r="I33" s="11" t="s">
        <v>81</v>
      </c>
    </row>
    <row r="34" spans="1:9" s="12" customFormat="1" x14ac:dyDescent="0.4">
      <c r="A34" s="2">
        <v>28</v>
      </c>
      <c r="B34" s="10" t="s">
        <v>82</v>
      </c>
      <c r="C34" s="13">
        <v>12530.13</v>
      </c>
      <c r="D34" s="13">
        <f t="shared" si="1"/>
        <v>12530.13</v>
      </c>
      <c r="E34" s="9" t="s">
        <v>15</v>
      </c>
      <c r="F34" s="10" t="s">
        <v>83</v>
      </c>
      <c r="G34" s="10" t="str">
        <f t="shared" si="0"/>
        <v>นายศักดิ์ผจญ  ปุกมะ เป็นเงิน 12,530.13 บาท</v>
      </c>
      <c r="H34" s="9" t="s">
        <v>16</v>
      </c>
      <c r="I34" s="11" t="s">
        <v>84</v>
      </c>
    </row>
    <row r="35" spans="1:9" s="12" customFormat="1" x14ac:dyDescent="0.4">
      <c r="A35" s="2">
        <v>29</v>
      </c>
      <c r="B35" s="10" t="s">
        <v>85</v>
      </c>
      <c r="C35" s="13">
        <v>18868</v>
      </c>
      <c r="D35" s="13">
        <f t="shared" si="1"/>
        <v>18868</v>
      </c>
      <c r="E35" s="9" t="s">
        <v>15</v>
      </c>
      <c r="F35" s="10" t="s">
        <v>86</v>
      </c>
      <c r="G35" s="10" t="str">
        <f t="shared" si="0"/>
        <v>ห้างหุ้นส่วนจำกัด ทูเก็ตเตอร์ เทรดดิ้ง แอนด์ ซัพพลาย เป็นเงิน 18,868.00 บาท</v>
      </c>
      <c r="H35" s="9" t="s">
        <v>16</v>
      </c>
      <c r="I35" s="11" t="s">
        <v>84</v>
      </c>
    </row>
    <row r="36" spans="1:9" s="12" customFormat="1" x14ac:dyDescent="0.4">
      <c r="A36" s="2">
        <v>30</v>
      </c>
      <c r="B36" s="14" t="s">
        <v>87</v>
      </c>
      <c r="C36" s="15">
        <v>194</v>
      </c>
      <c r="D36" s="15">
        <f t="shared" si="1"/>
        <v>194</v>
      </c>
      <c r="E36" s="16" t="s">
        <v>15</v>
      </c>
      <c r="F36" s="10" t="s">
        <v>88</v>
      </c>
      <c r="G36" s="10" t="str">
        <f t="shared" si="0"/>
        <v>ห้างหุ้นส่วนจำกัด ศรีสมบูรณ์อินเตอร์  เป็นเงิน 194.00 บาท</v>
      </c>
      <c r="H36" s="9" t="s">
        <v>16</v>
      </c>
      <c r="I36" s="11" t="s">
        <v>84</v>
      </c>
    </row>
    <row r="37" spans="1:9" s="17" customFormat="1" x14ac:dyDescent="0.4">
      <c r="A37" s="2">
        <v>31</v>
      </c>
      <c r="B37" s="10" t="s">
        <v>89</v>
      </c>
      <c r="C37" s="15">
        <v>118.2</v>
      </c>
      <c r="D37" s="15">
        <f>SUM(C37)</f>
        <v>118.2</v>
      </c>
      <c r="E37" s="16" t="s">
        <v>15</v>
      </c>
      <c r="F37" s="10" t="s">
        <v>90</v>
      </c>
      <c r="G37" s="10" t="str">
        <f t="shared" si="0"/>
        <v>บริษัท พลกฤตเซอร์วิสเอ็นเนอร์ยี่ จำกัด เป็นเงิน 118.20 บาท</v>
      </c>
      <c r="H37" s="16" t="s">
        <v>16</v>
      </c>
      <c r="I37" s="11" t="s">
        <v>84</v>
      </c>
    </row>
    <row r="38" spans="1:9" s="17" customFormat="1" x14ac:dyDescent="0.4">
      <c r="A38" s="2">
        <v>32</v>
      </c>
      <c r="B38" s="10" t="s">
        <v>91</v>
      </c>
      <c r="C38" s="15">
        <v>118.2</v>
      </c>
      <c r="D38" s="15">
        <f>SUM(C38)</f>
        <v>118.2</v>
      </c>
      <c r="E38" s="16" t="s">
        <v>15</v>
      </c>
      <c r="F38" s="10" t="s">
        <v>90</v>
      </c>
      <c r="G38" s="10" t="str">
        <f t="shared" si="0"/>
        <v>บริษัท พลกฤตเซอร์วิสเอ็นเนอร์ยี่ จำกัด เป็นเงิน 118.20 บาท</v>
      </c>
      <c r="H38" s="16" t="s">
        <v>16</v>
      </c>
      <c r="I38" s="11" t="s">
        <v>84</v>
      </c>
    </row>
    <row r="39" spans="1:9" s="12" customFormat="1" x14ac:dyDescent="0.4">
      <c r="A39" s="2">
        <v>33</v>
      </c>
      <c r="B39" s="10" t="s">
        <v>92</v>
      </c>
      <c r="C39" s="15">
        <v>490</v>
      </c>
      <c r="D39" s="13">
        <f t="shared" ref="D39:D51" si="2">SUM(C39)</f>
        <v>490</v>
      </c>
      <c r="E39" s="9" t="s">
        <v>15</v>
      </c>
      <c r="F39" s="10" t="s">
        <v>93</v>
      </c>
      <c r="G39" s="10" t="str">
        <f t="shared" si="0"/>
        <v xml:space="preserve">บริษัท แอดไวซ์ร้องกวาง จำกัด(สำนักงานใหญ่) เป็นเงิน 490.00 บาท </v>
      </c>
      <c r="H39" s="9" t="s">
        <v>16</v>
      </c>
      <c r="I39" s="11" t="s">
        <v>94</v>
      </c>
    </row>
    <row r="40" spans="1:9" s="12" customFormat="1" x14ac:dyDescent="0.4">
      <c r="A40" s="2">
        <v>34</v>
      </c>
      <c r="B40" s="10" t="s">
        <v>95</v>
      </c>
      <c r="C40" s="13">
        <v>18029.900000000001</v>
      </c>
      <c r="D40" s="13">
        <f t="shared" si="2"/>
        <v>18029.900000000001</v>
      </c>
      <c r="E40" s="9" t="s">
        <v>15</v>
      </c>
      <c r="F40" s="10" t="s">
        <v>96</v>
      </c>
      <c r="G40" s="10" t="str">
        <f t="shared" si="0"/>
        <v>ห้างหุ้นส่วนจำกัด ช.การยาง ออโต้ไทร์ เป็นเงิน 18,029.90 บาท</v>
      </c>
      <c r="H40" s="9" t="s">
        <v>16</v>
      </c>
      <c r="I40" s="11" t="s">
        <v>94</v>
      </c>
    </row>
    <row r="41" spans="1:9" s="12" customFormat="1" x14ac:dyDescent="0.4">
      <c r="A41" s="2">
        <v>35</v>
      </c>
      <c r="B41" s="10" t="s">
        <v>97</v>
      </c>
      <c r="C41" s="13">
        <v>1146</v>
      </c>
      <c r="D41" s="13">
        <f t="shared" si="2"/>
        <v>1146</v>
      </c>
      <c r="E41" s="9" t="s">
        <v>15</v>
      </c>
      <c r="F41" s="10" t="s">
        <v>98</v>
      </c>
      <c r="G41" s="10" t="str">
        <f t="shared" si="0"/>
        <v>ร้านอาร์เคปริ้นเตอร์แอนด์ไอที เป็นเงิน 1,146.00 บาท</v>
      </c>
      <c r="H41" s="9" t="s">
        <v>16</v>
      </c>
      <c r="I41" s="11" t="s">
        <v>99</v>
      </c>
    </row>
    <row r="42" spans="1:9" s="19" customFormat="1" x14ac:dyDescent="0.4">
      <c r="A42" s="2">
        <v>36</v>
      </c>
      <c r="B42" s="10" t="s">
        <v>100</v>
      </c>
      <c r="C42" s="15">
        <v>1926</v>
      </c>
      <c r="D42" s="15">
        <f t="shared" si="2"/>
        <v>1926</v>
      </c>
      <c r="E42" s="16" t="s">
        <v>15</v>
      </c>
      <c r="F42" s="10" t="s">
        <v>101</v>
      </c>
      <c r="G42" s="10" t="str">
        <f t="shared" si="0"/>
        <v xml:space="preserve">บริษัท บูโร เวอริทัส เซอทิฟิเคชั่น (ประเทศไทย) จำกัด เป็นเงิน 1,926.00 บาท </v>
      </c>
      <c r="H42" s="16" t="s">
        <v>16</v>
      </c>
      <c r="I42" s="11" t="s">
        <v>99</v>
      </c>
    </row>
    <row r="43" spans="1:9" s="12" customFormat="1" x14ac:dyDescent="0.4">
      <c r="A43" s="2">
        <v>37</v>
      </c>
      <c r="B43" s="10" t="s">
        <v>102</v>
      </c>
      <c r="C43" s="13">
        <v>300</v>
      </c>
      <c r="D43" s="13">
        <f t="shared" si="2"/>
        <v>300</v>
      </c>
      <c r="E43" s="9" t="s">
        <v>15</v>
      </c>
      <c r="F43" s="10" t="s">
        <v>103</v>
      </c>
      <c r="G43" s="10" t="str">
        <f t="shared" si="0"/>
        <v>ร้านอาร์เคปริ้นเตอร์แอนด์ไอที เป็นเงิน 300.00 บาท</v>
      </c>
      <c r="H43" s="9" t="s">
        <v>16</v>
      </c>
      <c r="I43" s="11" t="s">
        <v>104</v>
      </c>
    </row>
    <row r="44" spans="1:9" s="12" customFormat="1" x14ac:dyDescent="0.4">
      <c r="A44" s="2">
        <v>38</v>
      </c>
      <c r="B44" s="10" t="s">
        <v>79</v>
      </c>
      <c r="C44" s="13">
        <v>1637.6</v>
      </c>
      <c r="D44" s="13">
        <f t="shared" si="2"/>
        <v>1637.6</v>
      </c>
      <c r="E44" s="9" t="s">
        <v>15</v>
      </c>
      <c r="F44" s="10" t="s">
        <v>105</v>
      </c>
      <c r="G44" s="10" t="str">
        <f t="shared" si="0"/>
        <v>บริษัท พลกฤตเซอร์วิสเอ็นเนอร์ยี่ จำกัด เป็นเงิน 1,637.60 บาท</v>
      </c>
      <c r="H44" s="9" t="s">
        <v>16</v>
      </c>
      <c r="I44" s="11" t="s">
        <v>104</v>
      </c>
    </row>
    <row r="45" spans="1:9" s="12" customFormat="1" x14ac:dyDescent="0.4">
      <c r="A45" s="2">
        <v>39</v>
      </c>
      <c r="B45" s="10" t="s">
        <v>106</v>
      </c>
      <c r="C45" s="15">
        <v>13472.89</v>
      </c>
      <c r="D45" s="15">
        <f>SUM(C45)</f>
        <v>13472.89</v>
      </c>
      <c r="E45" s="16" t="s">
        <v>15</v>
      </c>
      <c r="F45" s="10" t="s">
        <v>107</v>
      </c>
      <c r="G45" s="10" t="str">
        <f t="shared" si="0"/>
        <v xml:space="preserve">บริษัท เฟื่องเจริญยนต์ จำกัด (สำนักงานใหญ่) เป็นเงิน 13,472.89 บาท </v>
      </c>
      <c r="H45" s="9" t="s">
        <v>16</v>
      </c>
      <c r="I45" s="11" t="s">
        <v>104</v>
      </c>
    </row>
    <row r="46" spans="1:9" s="12" customFormat="1" x14ac:dyDescent="0.4">
      <c r="A46" s="2">
        <v>40</v>
      </c>
      <c r="B46" s="10" t="s">
        <v>87</v>
      </c>
      <c r="C46" s="13">
        <v>979</v>
      </c>
      <c r="D46" s="13">
        <f t="shared" si="2"/>
        <v>979</v>
      </c>
      <c r="E46" s="9" t="s">
        <v>15</v>
      </c>
      <c r="F46" s="10" t="s">
        <v>108</v>
      </c>
      <c r="G46" s="10" t="str">
        <f t="shared" si="0"/>
        <v>ห้างหุ้นส่วนจำกัด ศรีสมบูรณ์อินเตอร์  เป็นเงิน 979.00 บาท</v>
      </c>
      <c r="H46" s="9" t="s">
        <v>16</v>
      </c>
      <c r="I46" s="11" t="s">
        <v>109</v>
      </c>
    </row>
    <row r="47" spans="1:9" s="12" customFormat="1" x14ac:dyDescent="0.4">
      <c r="A47" s="2">
        <v>41</v>
      </c>
      <c r="B47" s="7" t="s">
        <v>67</v>
      </c>
      <c r="C47" s="13">
        <v>153.19999999999999</v>
      </c>
      <c r="D47" s="13">
        <f t="shared" si="2"/>
        <v>153.19999999999999</v>
      </c>
      <c r="E47" s="9" t="s">
        <v>15</v>
      </c>
      <c r="F47" s="10" t="s">
        <v>110</v>
      </c>
      <c r="G47" s="10" t="s">
        <v>111</v>
      </c>
      <c r="H47" s="9" t="s">
        <v>16</v>
      </c>
      <c r="I47" s="11" t="s">
        <v>109</v>
      </c>
    </row>
    <row r="48" spans="1:9" s="12" customFormat="1" x14ac:dyDescent="0.4">
      <c r="A48" s="2">
        <v>42</v>
      </c>
      <c r="B48" s="7" t="s">
        <v>112</v>
      </c>
      <c r="C48" s="15">
        <v>150</v>
      </c>
      <c r="D48" s="13">
        <f t="shared" si="2"/>
        <v>150</v>
      </c>
      <c r="E48" s="9" t="s">
        <v>15</v>
      </c>
      <c r="F48" s="10" t="s">
        <v>113</v>
      </c>
      <c r="G48" s="10" t="str">
        <f t="shared" si="0"/>
        <v>แพร่สติ๊กเกอร์ แอนด์แอดเวอร์ไทซิงค์ เป็นเงิน 150.00 บาท</v>
      </c>
      <c r="H48" s="9" t="s">
        <v>16</v>
      </c>
      <c r="I48" s="11" t="s">
        <v>114</v>
      </c>
    </row>
    <row r="49" spans="1:9" s="18" customFormat="1" x14ac:dyDescent="0.4">
      <c r="A49" s="2">
        <v>43</v>
      </c>
      <c r="B49" s="10" t="s">
        <v>79</v>
      </c>
      <c r="C49" s="13">
        <v>1922.4</v>
      </c>
      <c r="D49" s="13">
        <f t="shared" si="2"/>
        <v>1922.4</v>
      </c>
      <c r="E49" s="9" t="s">
        <v>15</v>
      </c>
      <c r="F49" s="10" t="s">
        <v>115</v>
      </c>
      <c r="G49" s="10" t="str">
        <f t="shared" si="0"/>
        <v>บริษัท พลกฤตเซอร์วิสเอ็นเนอร์ยี่ จำกัด เป็นเงิน 1,922.40 บาท</v>
      </c>
      <c r="H49" s="9" t="s">
        <v>16</v>
      </c>
      <c r="I49" s="11" t="s">
        <v>116</v>
      </c>
    </row>
    <row r="50" spans="1:9" s="12" customFormat="1" x14ac:dyDescent="0.4">
      <c r="A50" s="2">
        <v>44</v>
      </c>
      <c r="B50" s="7" t="s">
        <v>117</v>
      </c>
      <c r="C50" s="15">
        <v>585</v>
      </c>
      <c r="D50" s="15">
        <f t="shared" si="2"/>
        <v>585</v>
      </c>
      <c r="E50" s="16" t="s">
        <v>15</v>
      </c>
      <c r="F50" s="10" t="s">
        <v>118</v>
      </c>
      <c r="G50" s="10" t="str">
        <f t="shared" si="0"/>
        <v>ขวัญยา เป็นเงิน 585.00 บาท</v>
      </c>
      <c r="H50" s="9" t="s">
        <v>16</v>
      </c>
      <c r="I50" s="11" t="s">
        <v>116</v>
      </c>
    </row>
    <row r="51" spans="1:9" s="12" customFormat="1" x14ac:dyDescent="0.4">
      <c r="A51" s="2">
        <v>45</v>
      </c>
      <c r="B51" s="7" t="s">
        <v>117</v>
      </c>
      <c r="C51" s="13">
        <v>250</v>
      </c>
      <c r="D51" s="13">
        <f t="shared" si="2"/>
        <v>250</v>
      </c>
      <c r="E51" s="9" t="s">
        <v>15</v>
      </c>
      <c r="F51" s="10" t="s">
        <v>119</v>
      </c>
      <c r="G51" s="10" t="str">
        <f t="shared" si="0"/>
        <v>บริษัท ธีระเภสัช 59 จำกัด (สำนักงานใหญ่) เป็นเงิน 250.00 บาท</v>
      </c>
      <c r="H51" s="9" t="s">
        <v>16</v>
      </c>
      <c r="I51" s="11" t="s">
        <v>116</v>
      </c>
    </row>
  </sheetData>
  <mergeCells count="4">
    <mergeCell ref="A1:I1"/>
    <mergeCell ref="A2:I2"/>
    <mergeCell ref="A3:I3"/>
    <mergeCell ref="C4:D4"/>
  </mergeCells>
  <phoneticPr fontId="2" type="noConversion"/>
  <pageMargins left="0.16" right="0.19685039370078741" top="0.74803149606299213" bottom="0.74803149606299213" header="0.31496062992125984" footer="0.31496062992125984"/>
  <pageSetup paperSize="9" scale="65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A2" sqref="A2:A7"/>
    </sheetView>
  </sheetViews>
  <sheetFormatPr defaultColWidth="11" defaultRowHeight="13.8" x14ac:dyDescent="0.25"/>
  <cols>
    <col min="1" max="1" width="55" customWidth="1"/>
  </cols>
  <sheetData>
    <row r="2" spans="1:1" ht="28.8" x14ac:dyDescent="0.75">
      <c r="A2" s="1" t="s">
        <v>17</v>
      </c>
    </row>
    <row r="3" spans="1:1" ht="28.8" x14ac:dyDescent="0.75">
      <c r="A3" s="1" t="s">
        <v>22</v>
      </c>
    </row>
    <row r="4" spans="1:1" ht="28.8" x14ac:dyDescent="0.75">
      <c r="A4" s="1" t="s">
        <v>18</v>
      </c>
    </row>
    <row r="5" spans="1:1" ht="28.8" x14ac:dyDescent="0.75">
      <c r="A5" s="1" t="s">
        <v>19</v>
      </c>
    </row>
    <row r="6" spans="1:1" ht="28.8" x14ac:dyDescent="0.75">
      <c r="A6" s="1" t="s">
        <v>20</v>
      </c>
    </row>
    <row r="7" spans="1:1" ht="28.8" x14ac:dyDescent="0.75">
      <c r="A7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ก.ค 65</vt:lpstr>
      <vt:lpstr>Sheet2</vt:lpstr>
      <vt:lpstr>'ก.ค 65'!Print_Area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2021-03-04T02:04:10Z</cp:lastPrinted>
  <dcterms:created xsi:type="dcterms:W3CDTF">2018-02-16T03:14:51Z</dcterms:created>
  <dcterms:modified xsi:type="dcterms:W3CDTF">2022-08-03T03:30:10Z</dcterms:modified>
</cp:coreProperties>
</file>