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6"/>
  </bookViews>
  <sheets>
    <sheet name="มค.65" sheetId="1" r:id="rId1"/>
    <sheet name="กพ.65" sheetId="2" r:id="rId2"/>
    <sheet name="มีค.65" sheetId="3" r:id="rId3"/>
    <sheet name="เมย.65" sheetId="4" r:id="rId4"/>
    <sheet name="พค.65" sheetId="5" r:id="rId5"/>
    <sheet name="ก.ค.65" sheetId="6" r:id="rId6"/>
    <sheet name="ส.ค.65" sheetId="7" r:id="rId7"/>
  </sheets>
  <calcPr calcId="124519"/>
</workbook>
</file>

<file path=xl/calcChain.xml><?xml version="1.0" encoding="utf-8"?>
<calcChain xmlns="http://schemas.openxmlformats.org/spreadsheetml/2006/main">
  <c r="H45" i="7"/>
  <c r="D45"/>
  <c r="G45" s="1"/>
  <c r="I45" s="1"/>
  <c r="H47"/>
  <c r="D47"/>
  <c r="G47" s="1"/>
  <c r="I47" s="1"/>
  <c r="H43"/>
  <c r="D43"/>
  <c r="G43" s="1"/>
  <c r="I43" s="1"/>
  <c r="H41"/>
  <c r="D41"/>
  <c r="G41" s="1"/>
  <c r="I41" s="1"/>
  <c r="H39"/>
  <c r="D39"/>
  <c r="G39" s="1"/>
  <c r="I39" s="1"/>
  <c r="H37"/>
  <c r="D37"/>
  <c r="G37" s="1"/>
  <c r="I37" s="1"/>
  <c r="H35"/>
  <c r="D35"/>
  <c r="G35" s="1"/>
  <c r="I35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5" i="6"/>
  <c r="D25"/>
  <c r="G25" s="1"/>
  <c r="I25" s="1"/>
  <c r="H24"/>
  <c r="H23"/>
  <c r="D23"/>
  <c r="G23" s="1"/>
  <c r="I23" s="1"/>
  <c r="H21"/>
  <c r="D21"/>
  <c r="G21" s="1"/>
  <c r="I21" s="1"/>
  <c r="H19"/>
  <c r="G19"/>
  <c r="I19" s="1"/>
  <c r="D19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7" i="5"/>
  <c r="D27"/>
  <c r="G27" s="1"/>
  <c r="I27" s="1"/>
  <c r="H25"/>
  <c r="D25"/>
  <c r="G25" s="1"/>
  <c r="I25" s="1"/>
  <c r="H24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<sst xmlns="http://schemas.openxmlformats.org/spreadsheetml/2006/main" count="599" uniqueCount="195">
  <si>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</si>
  <si>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</si>
  <si>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</si>
  <si>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</si>
  <si>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</si>
  <si>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</si>
  <si>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</si>
  <si>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</si>
  <si>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</si>
  <si>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</si>
  <si>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</si>
  <si>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</si>
  <si>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</si>
  <si>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</si>
  <si>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</si>
  <si>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</si>
  <si>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</si>
  <si>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</si>
  <si>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</si>
  <si>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</si>
  <si>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</si>
  <si>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</si>
  <si>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</si>
  <si>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</si>
  <si>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</si>
  <si>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</si>
  <si>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</si>
  <si>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</si>
  <si>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</si>
  <si>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</si>
  <si>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</si>
  <si>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</si>
  <si>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</si>
  <si>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</si>
  <si>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</si>
  <si>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</si>
  <si>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</si>
  <si>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</si>
  <si>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</si>
  <si>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</si>
  <si>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</si>
  <si>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</si>
  <si>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</si>
  <si>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</si>
  <si>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</si>
  <si>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</si>
  <si>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</si>
  <si>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</si>
  <si>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</si>
  <si>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</si>
  <si>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</si>
  <si>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</si>
  <si>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</si>
  <si>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</si>
  <si>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</si>
  <si>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</si>
  <si>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</si>
  <si>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</si>
  <si>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</si>
  <si>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</si>
  <si>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</si>
  <si>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</si>
  <si>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</si>
  <si>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</si>
  <si>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</si>
  <si>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</si>
  <si>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</si>
  <si>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</si>
  <si>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</si>
  <si>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</si>
  <si>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</si>
  <si>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</si>
  <si>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</si>
  <si>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</si>
  <si>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</si>
  <si>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</si>
  <si>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</si>
  <si>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</si>
  <si>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</si>
  <si>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</si>
  <si>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</si>
  <si>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</si>
  <si>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</si>
  <si>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</si>
  <si>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</si>
  <si>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</si>
  <si>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</si>
  <si>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</si>
  <si>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</si>
  <si>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</si>
  <si>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</si>
  <si>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</si>
  <si>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</si>
  <si>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</si>
  <si>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</si>
  <si>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</si>
  <si>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</si>
  <si>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</si>
  <si>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</si>
  <si>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</si>
  <si>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</si>
  <si>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</si>
  <si>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</si>
  <si>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</si>
  <si>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</si>
  <si>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</si>
  <si>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</si>
  <si>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</si>
  <si>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</si>
  <si>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</si>
  <si>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</si>
  <si>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</si>
  <si>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</si>
  <si>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</si>
  <si>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</si>
  <si>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</si>
  <si>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</si>
  <si>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</si>
  <si>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</si>
  <si>
    <t>กน - 324 ลำปาง</t>
  </si>
  <si>
    <t>ค่าจัดซื้อน้ำมันเชื้อเพลิงฯรถแทรกเตอร์ ทน.4-32</t>
  </si>
  <si>
    <t>ปฏิบัติงานที่สวนป่าแม่จาง</t>
  </si>
  <si>
    <t>ค่าจัดทำตรายาง ของงานบัญชีฯ และงานแผนฯ</t>
  </si>
  <si>
    <t>ร้าน ที.บี.แสตมป์</t>
  </si>
  <si>
    <t>ค่าจัดซื้อสายแลนของงานแผนและประเมินผล</t>
  </si>
  <si>
    <t>ร้าน เจ เค อาร์ แอพพลิเคชั้น</t>
  </si>
  <si>
    <t>ค่าจัดซื้อสายแลนและคีย์บอร์ด ของงานแผนฯ และ</t>
  </si>
  <si>
    <t>งานบัญชีฯ</t>
  </si>
  <si>
    <t>ร้านนิติ คอมพิวเตอร์</t>
  </si>
  <si>
    <t>ค่าจัดซื้ออะไหล่เพื่อซ่อมแซมรถแทรกเตอร์</t>
  </si>
  <si>
    <t>เลขทะเบียน ตค 397 ลป. ปฏิบัติงาน สป.แม่จาง</t>
  </si>
  <si>
    <t>ค่าจัดซื้ออะไหล่เพื่อซ่อมแซมรถแทรกเตอร์ล้อยาง</t>
  </si>
  <si>
    <t>ทน.4-185 ของงานสวนป่าเวียงมอก</t>
  </si>
  <si>
    <t>ค่าเปลี่ยนยางรถสกิ๊ดเดอร์ ทน 4-25 ของงาน สป.</t>
  </si>
  <si>
    <t>ทุ่งเกวียน</t>
  </si>
  <si>
    <t>ค่าจัดซื้อ/เปลี่ยนยางรถบรรทุกดั้ม 81-5529 ลป.</t>
  </si>
  <si>
    <t>ค่าจัดซื้อ/เปลี่ยนยางรถบรรทุก 81-4775</t>
  </si>
  <si>
    <t>ของงานสวนป่าแม่จาง</t>
  </si>
  <si>
    <t>ค่าจัดซื้อ/เปลี่ยนยางรถแทรกเตอร์ล้อยาง ทน 4-194</t>
  </si>
  <si>
    <t>ของงานสวนป่าแม่มาย</t>
  </si>
  <si>
    <t>สรุปผลการดำเนินการจัดซื้อ/จัดจ้าง ประจำเดือน พฤษภาคม  2565</t>
  </si>
  <si>
    <t>สรุปผลการดำเนินการจัดซื้อ/จัดจ้าง ประจำเดือน กรกฏาคม  2565</t>
  </si>
  <si>
    <t>ค่าซ่อมแซมเปลี่ยนที่ปัดน้ำฝน และถ่านของรถยนต์</t>
  </si>
  <si>
    <t>ตรวจการณ์ กน.324 ลำปาง</t>
  </si>
  <si>
    <t>หจก.แหม่มสติ๊กเกอร์</t>
  </si>
  <si>
    <t>สำหรับใส่ยางพารา</t>
  </si>
  <si>
    <t xml:space="preserve">ค่าจัดซื้อปุ๋ยเคมี จำนวน 47 กระสอบ </t>
  </si>
  <si>
    <t>หจก.รวมสินชื่นชอบการเกษตร</t>
  </si>
  <si>
    <t xml:space="preserve">ค่าจัดซื้อกระดาษถ่ายเอกสาร เอ 4 </t>
  </si>
  <si>
    <t>ร้านDAACC ลำปาง แม่เมาะการ์ด</t>
  </si>
  <si>
    <t>ค่าจัดทำตรายางของงานบริหารทั่วไป</t>
  </si>
  <si>
    <t>ร้าน ที.บี.แสตป์ เซ็นเตอร์</t>
  </si>
  <si>
    <t>ร้านนิตยาจักรสานทางรถไฟ</t>
  </si>
  <si>
    <t>ค่าจัดซื้อชะลอม,กระเช้า เพื่อใช้กับงานบริหารทั่วไป</t>
  </si>
  <si>
    <t>ค่าจัดซื้อยางรถยนต์ พร้อมยางในของรถยนต์</t>
  </si>
  <si>
    <t>เลขทะเบียน 80-4644 ลำปาง</t>
  </si>
  <si>
    <t>หจก.พัฒนา เทรดดริ้ง กรุ๊ป</t>
  </si>
  <si>
    <t>ค่าจัดซื้อยางรถจอหนัง 80-2111 ลำปาง</t>
  </si>
  <si>
    <t>ใช้งานที่สวนป่าแม่เมาะ</t>
  </si>
  <si>
    <t>ค่าถ่ายเอกสารของงานในสังกัด ออป.เขตลำปาง</t>
  </si>
  <si>
    <t>ค่าจัดซื้อชุดตรวจ ATK เพื่อใช้กับงาน ออป.เขตลำปาง</t>
  </si>
  <si>
    <t>สรุปผลการดำเนินการจัดซื้อ/จัดจ้าง ประจำเดือน สิงหาคม  2565</t>
  </si>
  <si>
    <t>ค่าจัดซื้อยางรถยนต์ตรวจการณ์ บพ 654 ลำปาง</t>
  </si>
  <si>
    <t>หจก.พัฒนา ไทร์ เซ็นเตอร์</t>
  </si>
  <si>
    <t>ค่าจัดซื้อวัสดุอุปกรณ์ซ่อมแซมห้องทำงานแผนงานฯ</t>
  </si>
  <si>
    <t>ออป.เขตลำปาง</t>
  </si>
  <si>
    <t>ค่าน้ำมันเชื้อเพลิงรถยนต์ตรวจการณ์ กน-324 ลำปาง</t>
  </si>
  <si>
    <t>ใช้งาน ออป.เขตลำปาง</t>
  </si>
  <si>
    <t>ร้าน ที.บี.แสดมป์ เซ็นเตอร์</t>
  </si>
  <si>
    <t>ค่าจัดซื้ออุปกรณ์สำนกงาน</t>
  </si>
  <si>
    <t>ค่าจัดซื้อยางรถกระบะบรรทุก ทะเบียน 80-4775 ลำปาง</t>
  </si>
  <si>
    <t>ค่าจัดซื้ออุปกรณ์ทาสีอาคารสำนักงาน</t>
  </si>
  <si>
    <t>บ.ซีอาร์ซี ไทวัสดุ จก.(สาขา ลป)</t>
  </si>
  <si>
    <t>ยางรถยนต์ ทะเบียน 80-4644 ลำปาง จำนวน 4 ชุด</t>
  </si>
  <si>
    <t>ค่าจัดซื้ออะไหล่เพื่อซ่อมแซมรถยนต์จอหนัง</t>
  </si>
  <si>
    <t>ทะเบียน 80-2130 ลป. ของงานสวนป่าแม่สุกก</t>
  </si>
  <si>
    <t>อู่รุ่งเรือง,ร้านเซิดศักดิ์อะไหล่</t>
  </si>
  <si>
    <t>ค่าจัดซื้อ/จัดจ้างซ่อมแซมตลับหมึกแคนนอน</t>
  </si>
  <si>
    <t>ของงานบริหารทั่วไป ออป.เขตลำปาง</t>
  </si>
  <si>
    <t>นำรถยนต์เข้าซ่อมแซมระบบเบรคคลัช</t>
  </si>
  <si>
    <t>ทะเบียน กน-324 ลำปาง</t>
  </si>
  <si>
    <t>บ.โตโยต้า ลำปาง จก.</t>
  </si>
  <si>
    <t>ค่าจัดซื้อตลับหมึกเครื่องพิมพ์ บราเทอร์</t>
  </si>
  <si>
    <t>ของงานบัญชีฯ</t>
  </si>
  <si>
    <t xml:space="preserve">ระบบคลัช </t>
  </si>
  <si>
    <t>นำรถยนต์ กน-324 ลป.เข้าตรวจเช็คและซ่อมแซม</t>
  </si>
  <si>
    <t>ค่าจัดซื้ออุปกรณ์เครื่องใช้สำนักงาน เพื่อใช้กับ</t>
  </si>
  <si>
    <t>งานบัญชีฯ ,งานแผนฯ และงานบริหารฯ</t>
  </si>
  <si>
    <t>ร้าน ที.บี.แสตมป์ เซ็นเตอร์</t>
  </si>
  <si>
    <t>ค่าจัดซื้อยางรถยนต์บรรทุกดัมพ์ ทะเบียน 80-4639 ลป.</t>
  </si>
  <si>
    <t>ใช้งานที่งานสวนป่าแม่มาย</t>
  </si>
  <si>
    <t xml:space="preserve">ค่าจัดซื้อยางนอก/ใน รถแทรกเตอร์ ทะเบียน ตค 2607 </t>
  </si>
  <si>
    <t>ใช้งานที่งานสวนป่าแม่จาง</t>
  </si>
  <si>
    <t>ค่าจัดซื้อ/จ้างทำกระจกใส ปูโต๊ะทำงาน</t>
  </si>
  <si>
    <t>บ.ชุนหะแสง จก.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</si>
</sst>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39</xdr:row>
      <xdr:rowOff>0</xdr:rowOff>
    </xdr:from>
    <xdr:to>
      <xdr:col>18</xdr:col>
      <xdr:colOff>476249</xdr:colOff>
      <xdr:row>43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994410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5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31" workbookViewId="0">
      <selection activeCell="A32" sqref="A32:XFD53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6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3" t="s">
        <v>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6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2" sqref="D22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3" t="s">
        <v>104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4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6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3" sqref="D2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3" t="s">
        <v>140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4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6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2443.1999999999998</v>
      </c>
      <c r="D5" s="12">
        <f>C5</f>
        <v>2443.1999999999998</v>
      </c>
      <c r="E5" s="13" t="s">
        <v>17</v>
      </c>
      <c r="F5" s="87" t="s">
        <v>26</v>
      </c>
      <c r="G5" s="12">
        <f>D5</f>
        <v>2443.1999999999998</v>
      </c>
      <c r="H5" s="87" t="str">
        <f>F5</f>
        <v>บ.พัฒนาสหกล จก.</v>
      </c>
      <c r="I5" s="12">
        <f>G5</f>
        <v>2443.1999999999998</v>
      </c>
      <c r="J5" s="15" t="s">
        <v>18</v>
      </c>
      <c r="K5" s="16"/>
      <c r="L5" s="4">
        <v>51</v>
      </c>
      <c r="M5" s="97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98"/>
      <c r="M6" s="97"/>
    </row>
    <row r="7" spans="1:13">
      <c r="A7" s="34">
        <v>2</v>
      </c>
      <c r="B7" s="29" t="s">
        <v>120</v>
      </c>
      <c r="C7" s="30">
        <v>1527</v>
      </c>
      <c r="D7" s="31">
        <f>C7</f>
        <v>1527</v>
      </c>
      <c r="E7" s="32" t="s">
        <v>17</v>
      </c>
      <c r="F7" s="87" t="s">
        <v>26</v>
      </c>
      <c r="G7" s="30">
        <f>D7</f>
        <v>1527</v>
      </c>
      <c r="H7" s="33" t="str">
        <f>F7</f>
        <v>บ.พัฒนาสหกล จก.</v>
      </c>
      <c r="I7" s="30">
        <f>G7</f>
        <v>1527</v>
      </c>
      <c r="J7" s="34" t="s">
        <v>18</v>
      </c>
      <c r="K7" s="35"/>
      <c r="L7" s="4">
        <v>52</v>
      </c>
    </row>
    <row r="8" spans="1:13">
      <c r="A8" s="39"/>
      <c r="B8" s="37" t="s">
        <v>121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122</v>
      </c>
      <c r="C9" s="11">
        <v>2000</v>
      </c>
      <c r="D9" s="44">
        <f>C9</f>
        <v>2000</v>
      </c>
      <c r="E9" s="13" t="s">
        <v>17</v>
      </c>
      <c r="F9" s="45" t="s">
        <v>123</v>
      </c>
      <c r="G9" s="44">
        <f>D9</f>
        <v>2000</v>
      </c>
      <c r="H9" s="46" t="str">
        <f>F9</f>
        <v>ร้าน ที.บี.แสตมป์</v>
      </c>
      <c r="I9" s="44">
        <f>G9</f>
        <v>2000</v>
      </c>
      <c r="J9" s="15" t="s">
        <v>18</v>
      </c>
      <c r="K9" s="47"/>
      <c r="L9" s="95">
        <v>59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124</v>
      </c>
      <c r="C11" s="11">
        <v>750</v>
      </c>
      <c r="D11" s="12">
        <f>C11</f>
        <v>750</v>
      </c>
      <c r="E11" s="13" t="s">
        <v>17</v>
      </c>
      <c r="F11" s="96" t="s">
        <v>125</v>
      </c>
      <c r="G11" s="12">
        <f>D11</f>
        <v>750</v>
      </c>
      <c r="H11" s="96" t="str">
        <f>F11</f>
        <v>ร้าน เจ เค อาร์ แอพพลิเคชั้น</v>
      </c>
      <c r="I11" s="12">
        <f>G11</f>
        <v>750</v>
      </c>
      <c r="J11" s="15" t="s">
        <v>18</v>
      </c>
      <c r="K11" s="16"/>
      <c r="L11" s="4">
        <v>71</v>
      </c>
      <c r="M11" s="97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113</v>
      </c>
      <c r="C13" s="11">
        <v>2750</v>
      </c>
      <c r="D13" s="12">
        <f>C13</f>
        <v>2750</v>
      </c>
      <c r="E13" s="13" t="s">
        <v>17</v>
      </c>
      <c r="F13" s="87" t="s">
        <v>79</v>
      </c>
      <c r="G13" s="12">
        <f>D13</f>
        <v>2750</v>
      </c>
      <c r="H13" s="87" t="str">
        <f>F13</f>
        <v>ร้านฟาร์มาโปร</v>
      </c>
      <c r="I13" s="12">
        <f>G13</f>
        <v>2750</v>
      </c>
      <c r="J13" s="15" t="s">
        <v>18</v>
      </c>
      <c r="K13" s="16"/>
      <c r="L13" s="4">
        <v>72</v>
      </c>
      <c r="M13" s="97"/>
    </row>
    <row r="14" spans="1:13">
      <c r="A14" s="39"/>
      <c r="B14" s="37" t="s">
        <v>114</v>
      </c>
      <c r="C14" s="38"/>
      <c r="D14" s="53"/>
      <c r="E14" s="54"/>
      <c r="F14" s="55"/>
      <c r="G14" s="53"/>
      <c r="H14" s="55"/>
      <c r="I14" s="53"/>
      <c r="J14" s="51"/>
      <c r="K14" s="41"/>
      <c r="M14" s="97"/>
    </row>
    <row r="15" spans="1:13">
      <c r="A15" s="15">
        <v>6</v>
      </c>
      <c r="B15" s="10" t="s">
        <v>126</v>
      </c>
      <c r="C15" s="11">
        <v>540</v>
      </c>
      <c r="D15" s="12">
        <f>C15</f>
        <v>540</v>
      </c>
      <c r="E15" s="13" t="s">
        <v>17</v>
      </c>
      <c r="F15" s="87" t="s">
        <v>128</v>
      </c>
      <c r="G15" s="12">
        <f>D15</f>
        <v>540</v>
      </c>
      <c r="H15" s="87" t="str">
        <f>F15</f>
        <v>ร้านนิติ คอมพิวเตอร์</v>
      </c>
      <c r="I15" s="12">
        <f>G15</f>
        <v>540</v>
      </c>
      <c r="J15" s="15" t="s">
        <v>18</v>
      </c>
      <c r="K15" s="16"/>
      <c r="L15" s="4">
        <v>85</v>
      </c>
      <c r="M15" s="97"/>
    </row>
    <row r="16" spans="1:13">
      <c r="A16" s="39"/>
      <c r="B16" s="37" t="s">
        <v>127</v>
      </c>
      <c r="C16" s="42"/>
      <c r="D16" s="53"/>
      <c r="E16" s="54"/>
      <c r="F16" s="40"/>
      <c r="G16" s="38"/>
      <c r="H16" s="40"/>
      <c r="I16" s="38"/>
      <c r="J16" s="39"/>
      <c r="K16" s="41"/>
      <c r="M16" s="97"/>
    </row>
    <row r="17" spans="1:13" ht="23.25">
      <c r="A17" s="15">
        <v>7</v>
      </c>
      <c r="B17" s="10" t="s">
        <v>129</v>
      </c>
      <c r="C17" s="11">
        <v>47615</v>
      </c>
      <c r="D17" s="12">
        <f>C17</f>
        <v>47615</v>
      </c>
      <c r="E17" s="13" t="s">
        <v>17</v>
      </c>
      <c r="F17" s="14" t="s">
        <v>73</v>
      </c>
      <c r="G17" s="12">
        <f>D17</f>
        <v>47615</v>
      </c>
      <c r="H17" s="14" t="str">
        <f>F17</f>
        <v>อู่รุ่งเรืองอะไหล่</v>
      </c>
      <c r="I17" s="12">
        <f>G17</f>
        <v>47615</v>
      </c>
      <c r="J17" s="15" t="s">
        <v>18</v>
      </c>
      <c r="K17" s="16"/>
      <c r="L17" s="4">
        <v>120</v>
      </c>
      <c r="M17" s="97"/>
    </row>
    <row r="18" spans="1:13">
      <c r="A18" s="39"/>
      <c r="B18" s="37" t="s">
        <v>130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131</v>
      </c>
      <c r="C19" s="11">
        <v>31907.4</v>
      </c>
      <c r="D19" s="12">
        <f>C19</f>
        <v>31907.4</v>
      </c>
      <c r="E19" s="13" t="s">
        <v>17</v>
      </c>
      <c r="F19" s="87" t="s">
        <v>57</v>
      </c>
      <c r="G19" s="12">
        <f>D19</f>
        <v>31907.4</v>
      </c>
      <c r="H19" s="87" t="str">
        <f>F19</f>
        <v>ร้านเชิดศักดิ์อะไหล่</v>
      </c>
      <c r="I19" s="12">
        <f>G19</f>
        <v>31907.4</v>
      </c>
      <c r="J19" s="15" t="s">
        <v>18</v>
      </c>
      <c r="K19" s="16"/>
      <c r="L19" s="4">
        <v>221</v>
      </c>
      <c r="M19" s="97"/>
    </row>
    <row r="20" spans="1:13">
      <c r="A20" s="39"/>
      <c r="B20" s="37" t="s">
        <v>132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133</v>
      </c>
      <c r="C21" s="11">
        <v>139400</v>
      </c>
      <c r="D21" s="12">
        <f>C21</f>
        <v>139400</v>
      </c>
      <c r="E21" s="13" t="s">
        <v>17</v>
      </c>
      <c r="F21" s="87" t="s">
        <v>19</v>
      </c>
      <c r="G21" s="12">
        <f>D21</f>
        <v>139400</v>
      </c>
      <c r="H21" s="14" t="str">
        <f>F21</f>
        <v>หจก.วิชัยรวมยาง</v>
      </c>
      <c r="I21" s="12">
        <f>G21</f>
        <v>139400</v>
      </c>
      <c r="J21" s="15" t="s">
        <v>18</v>
      </c>
      <c r="K21" s="16"/>
      <c r="L21" s="4">
        <v>222</v>
      </c>
      <c r="M21" s="97"/>
    </row>
    <row r="22" spans="1:13">
      <c r="A22" s="39"/>
      <c r="B22" s="37" t="s">
        <v>134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135</v>
      </c>
      <c r="C23" s="11">
        <v>17400</v>
      </c>
      <c r="D23" s="12">
        <f>C23</f>
        <v>17400</v>
      </c>
      <c r="E23" s="13" t="s">
        <v>17</v>
      </c>
      <c r="F23" s="14" t="s">
        <v>19</v>
      </c>
      <c r="G23" s="12">
        <f>D23</f>
        <v>17400</v>
      </c>
      <c r="H23" s="14" t="str">
        <f>F23</f>
        <v>หจก.วิชัยรวมยาง</v>
      </c>
      <c r="I23" s="12">
        <f>G23</f>
        <v>17400</v>
      </c>
      <c r="J23" s="15" t="s">
        <v>18</v>
      </c>
      <c r="K23" s="16"/>
      <c r="L23" s="4">
        <v>223</v>
      </c>
      <c r="M23" s="97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136</v>
      </c>
      <c r="C25" s="11">
        <v>15400</v>
      </c>
      <c r="D25" s="12">
        <f>C25</f>
        <v>15400</v>
      </c>
      <c r="E25" s="13" t="s">
        <v>17</v>
      </c>
      <c r="F25" s="14" t="s">
        <v>19</v>
      </c>
      <c r="G25" s="12">
        <f>D25</f>
        <v>15400</v>
      </c>
      <c r="H25" s="14" t="str">
        <f>F25</f>
        <v>หจก.วิชัยรวมยาง</v>
      </c>
      <c r="I25" s="12">
        <f>G25</f>
        <v>15400</v>
      </c>
      <c r="J25" s="15" t="s">
        <v>18</v>
      </c>
      <c r="K25" s="16"/>
      <c r="L25" s="4">
        <v>224</v>
      </c>
      <c r="M25" s="97"/>
    </row>
    <row r="26" spans="1:13">
      <c r="A26" s="39"/>
      <c r="B26" s="19" t="s">
        <v>137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138</v>
      </c>
      <c r="C27" s="11">
        <v>8400</v>
      </c>
      <c r="D27" s="12">
        <f>C27</f>
        <v>8400</v>
      </c>
      <c r="E27" s="13" t="s">
        <v>17</v>
      </c>
      <c r="F27" s="14" t="s">
        <v>19</v>
      </c>
      <c r="G27" s="12">
        <f>D27</f>
        <v>8400</v>
      </c>
      <c r="H27" s="14" t="str">
        <f>F27</f>
        <v>หจก.วิชัยรวมยาง</v>
      </c>
      <c r="I27" s="12">
        <f>G27</f>
        <v>8400</v>
      </c>
      <c r="J27" s="15" t="s">
        <v>18</v>
      </c>
      <c r="K27" s="16"/>
      <c r="L27" s="4">
        <v>225</v>
      </c>
      <c r="M27" s="97"/>
    </row>
    <row r="28" spans="1:13">
      <c r="A28" s="39"/>
      <c r="B28" s="37" t="s">
        <v>139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64" right="0.45" top="0.14000000000000001" bottom="0.15" header="0.12" footer="0.1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topLeftCell="A22" workbookViewId="0">
      <selection activeCell="D43" sqref="D4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03" t="s">
        <v>141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4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6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4224.8</v>
      </c>
      <c r="D5" s="12">
        <f>C5</f>
        <v>4224.8</v>
      </c>
      <c r="E5" s="13" t="s">
        <v>17</v>
      </c>
      <c r="F5" s="87" t="s">
        <v>26</v>
      </c>
      <c r="G5" s="12">
        <f>D5</f>
        <v>4224.8</v>
      </c>
      <c r="H5" s="87" t="str">
        <f>F5</f>
        <v>บ.พัฒนาสหกล จก.</v>
      </c>
      <c r="I5" s="12">
        <f>G5</f>
        <v>4224.8</v>
      </c>
      <c r="J5" s="15" t="s">
        <v>18</v>
      </c>
      <c r="K5" s="16"/>
      <c r="L5" s="4">
        <v>34</v>
      </c>
      <c r="M5" s="99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100"/>
      <c r="M6" s="99"/>
    </row>
    <row r="7" spans="1:13">
      <c r="A7" s="34">
        <v>2</v>
      </c>
      <c r="B7" s="29" t="s">
        <v>142</v>
      </c>
      <c r="C7" s="30">
        <v>560</v>
      </c>
      <c r="D7" s="31">
        <f>C7</f>
        <v>560</v>
      </c>
      <c r="E7" s="32" t="s">
        <v>17</v>
      </c>
      <c r="F7" s="87" t="s">
        <v>144</v>
      </c>
      <c r="G7" s="30">
        <f>D7</f>
        <v>560</v>
      </c>
      <c r="H7" s="33" t="str">
        <f>F7</f>
        <v>หจก.แหม่มสติ๊กเกอร์</v>
      </c>
      <c r="I7" s="30">
        <f>G7</f>
        <v>560</v>
      </c>
      <c r="J7" s="34" t="s">
        <v>18</v>
      </c>
      <c r="K7" s="35"/>
      <c r="L7" s="4">
        <v>46</v>
      </c>
    </row>
    <row r="8" spans="1:13">
      <c r="A8" s="39"/>
      <c r="B8" s="37" t="s">
        <v>143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146</v>
      </c>
      <c r="C9" s="11">
        <v>82250</v>
      </c>
      <c r="D9" s="44">
        <f>C9</f>
        <v>82250</v>
      </c>
      <c r="E9" s="13" t="s">
        <v>17</v>
      </c>
      <c r="F9" s="45" t="s">
        <v>147</v>
      </c>
      <c r="G9" s="44">
        <f>D9</f>
        <v>82250</v>
      </c>
      <c r="H9" s="46" t="str">
        <f>F9</f>
        <v>หจก.รวมสินชื่นชอบการเกษตร</v>
      </c>
      <c r="I9" s="44">
        <f>G9</f>
        <v>82250</v>
      </c>
      <c r="J9" s="15" t="s">
        <v>18</v>
      </c>
      <c r="K9" s="47"/>
      <c r="L9" s="95">
        <v>51</v>
      </c>
    </row>
    <row r="10" spans="1:13">
      <c r="A10" s="39"/>
      <c r="B10" s="37" t="s">
        <v>145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148</v>
      </c>
      <c r="C11" s="11">
        <v>510</v>
      </c>
      <c r="D11" s="12">
        <f>C11</f>
        <v>510</v>
      </c>
      <c r="E11" s="13" t="s">
        <v>17</v>
      </c>
      <c r="F11" s="96" t="s">
        <v>149</v>
      </c>
      <c r="G11" s="12">
        <f>D11</f>
        <v>510</v>
      </c>
      <c r="H11" s="96" t="str">
        <f>F11</f>
        <v>ร้านDAACC ลำปาง แม่เมาะการ์ด</v>
      </c>
      <c r="I11" s="12">
        <f>G11</f>
        <v>510</v>
      </c>
      <c r="J11" s="15" t="s">
        <v>18</v>
      </c>
      <c r="K11" s="16"/>
      <c r="L11" s="4">
        <v>68</v>
      </c>
      <c r="M11" s="99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150</v>
      </c>
      <c r="C13" s="11">
        <v>4240</v>
      </c>
      <c r="D13" s="12">
        <f>C13</f>
        <v>4240</v>
      </c>
      <c r="E13" s="13" t="s">
        <v>17</v>
      </c>
      <c r="F13" s="87" t="s">
        <v>151</v>
      </c>
      <c r="G13" s="12">
        <f>D13</f>
        <v>4240</v>
      </c>
      <c r="H13" s="87" t="str">
        <f>F13</f>
        <v>ร้าน ที.บี.แสตป์ เซ็นเตอร์</v>
      </c>
      <c r="I13" s="12">
        <f>G13</f>
        <v>4240</v>
      </c>
      <c r="J13" s="15" t="s">
        <v>18</v>
      </c>
      <c r="K13" s="16"/>
      <c r="L13" s="4">
        <v>79</v>
      </c>
      <c r="M13" s="99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9"/>
    </row>
    <row r="15" spans="1:13">
      <c r="A15" s="15">
        <v>6</v>
      </c>
      <c r="B15" s="10" t="s">
        <v>153</v>
      </c>
      <c r="C15" s="11">
        <v>580</v>
      </c>
      <c r="D15" s="12">
        <f>C15</f>
        <v>580</v>
      </c>
      <c r="E15" s="13" t="s">
        <v>17</v>
      </c>
      <c r="F15" s="87" t="s">
        <v>152</v>
      </c>
      <c r="G15" s="12">
        <f>D15</f>
        <v>580</v>
      </c>
      <c r="H15" s="87" t="str">
        <f>F15</f>
        <v>ร้านนิตยาจักรสานทางรถไฟ</v>
      </c>
      <c r="I15" s="12">
        <f>G15</f>
        <v>580</v>
      </c>
      <c r="J15" s="15" t="s">
        <v>18</v>
      </c>
      <c r="K15" s="16"/>
      <c r="L15" s="4">
        <v>105</v>
      </c>
      <c r="M15" s="99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9"/>
    </row>
    <row r="17" spans="1:13" ht="23.25">
      <c r="A17" s="15">
        <v>7</v>
      </c>
      <c r="B17" s="10" t="s">
        <v>154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4">
        <v>114</v>
      </c>
      <c r="M17" s="99"/>
    </row>
    <row r="18" spans="1:13">
      <c r="A18" s="39"/>
      <c r="B18" s="37" t="s">
        <v>155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 ht="23.25">
      <c r="A19" s="15">
        <v>8</v>
      </c>
      <c r="B19" s="10" t="s">
        <v>157</v>
      </c>
      <c r="C19" s="11">
        <v>15000</v>
      </c>
      <c r="D19" s="12">
        <f>C19</f>
        <v>15000</v>
      </c>
      <c r="E19" s="13" t="s">
        <v>17</v>
      </c>
      <c r="F19" s="14" t="s">
        <v>156</v>
      </c>
      <c r="G19" s="12">
        <f>D19</f>
        <v>15000</v>
      </c>
      <c r="H19" s="87" t="str">
        <f>F19</f>
        <v>หจก.พัฒนา เทรดดริ้ง กรุ๊ป</v>
      </c>
      <c r="I19" s="12">
        <f>G19</f>
        <v>15000</v>
      </c>
      <c r="J19" s="15" t="s">
        <v>18</v>
      </c>
      <c r="K19" s="16"/>
      <c r="L19" s="4">
        <v>115</v>
      </c>
      <c r="M19" s="99"/>
    </row>
    <row r="20" spans="1:13">
      <c r="A20" s="39"/>
      <c r="B20" s="37" t="s">
        <v>158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159</v>
      </c>
      <c r="C21" s="11">
        <v>312</v>
      </c>
      <c r="D21" s="12">
        <f>C21</f>
        <v>312</v>
      </c>
      <c r="E21" s="13" t="s">
        <v>17</v>
      </c>
      <c r="F21" s="87" t="s">
        <v>54</v>
      </c>
      <c r="G21" s="12">
        <f>D21</f>
        <v>312</v>
      </c>
      <c r="H21" s="14" t="str">
        <f>F21</f>
        <v>ร้าน พี.พี.เซนเตอร์</v>
      </c>
      <c r="I21" s="12">
        <f>G21</f>
        <v>312</v>
      </c>
      <c r="J21" s="15" t="s">
        <v>18</v>
      </c>
      <c r="K21" s="16"/>
      <c r="L21" s="4">
        <v>129</v>
      </c>
      <c r="M21" s="99"/>
    </row>
    <row r="22" spans="1:13">
      <c r="A22" s="39"/>
      <c r="B22" s="37"/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159</v>
      </c>
      <c r="C23" s="11">
        <v>2500</v>
      </c>
      <c r="D23" s="12">
        <f>C23</f>
        <v>2500</v>
      </c>
      <c r="E23" s="13" t="s">
        <v>17</v>
      </c>
      <c r="F23" s="14" t="s">
        <v>36</v>
      </c>
      <c r="G23" s="12">
        <f>D23</f>
        <v>2500</v>
      </c>
      <c r="H23" s="14" t="str">
        <f>F23</f>
        <v>ร้านนานาเทคนิค</v>
      </c>
      <c r="I23" s="12">
        <f>G23</f>
        <v>2500</v>
      </c>
      <c r="J23" s="15" t="s">
        <v>18</v>
      </c>
      <c r="K23" s="16"/>
      <c r="L23" s="4">
        <v>136</v>
      </c>
      <c r="M23" s="99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160</v>
      </c>
      <c r="C25" s="11">
        <v>2750</v>
      </c>
      <c r="D25" s="12">
        <f>C25</f>
        <v>2750</v>
      </c>
      <c r="E25" s="13" t="s">
        <v>17</v>
      </c>
      <c r="F25" s="14" t="s">
        <v>79</v>
      </c>
      <c r="G25" s="12">
        <f>D25</f>
        <v>2750</v>
      </c>
      <c r="H25" s="14" t="str">
        <f>F25</f>
        <v>ร้านฟาร์มาโปร</v>
      </c>
      <c r="I25" s="12">
        <f>G25</f>
        <v>2750</v>
      </c>
      <c r="J25" s="15" t="s">
        <v>18</v>
      </c>
      <c r="K25" s="16"/>
      <c r="L25" s="4">
        <v>159</v>
      </c>
      <c r="M25" s="99"/>
    </row>
    <row r="26" spans="1:13">
      <c r="A26" s="39"/>
      <c r="B26" s="19"/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/>
      <c r="B27" s="10"/>
      <c r="C27" s="11"/>
      <c r="D27" s="12"/>
      <c r="E27" s="13"/>
      <c r="F27" s="14"/>
      <c r="G27" s="12"/>
      <c r="H27" s="14"/>
      <c r="I27" s="12"/>
      <c r="J27" s="15"/>
      <c r="K27" s="16"/>
      <c r="M27" s="99"/>
    </row>
    <row r="28" spans="1:13">
      <c r="A28" s="39"/>
      <c r="B28" s="37"/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7" right="0.12" top="0.14000000000000001" bottom="0.13" header="0.12" footer="0.12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C1" workbookViewId="0">
      <selection activeCell="H31" sqref="H31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03" t="s">
        <v>161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2" t="s">
        <v>0</v>
      </c>
    </row>
    <row r="2" spans="1:1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3">
      <c r="A3" s="6" t="s">
        <v>2</v>
      </c>
      <c r="B3" s="104" t="s">
        <v>3</v>
      </c>
      <c r="C3" s="106" t="s">
        <v>4</v>
      </c>
      <c r="D3" s="108" t="s">
        <v>5</v>
      </c>
      <c r="E3" s="104" t="s">
        <v>6</v>
      </c>
      <c r="F3" s="110" t="s">
        <v>7</v>
      </c>
      <c r="G3" s="111"/>
      <c r="H3" s="110" t="s">
        <v>8</v>
      </c>
      <c r="I3" s="111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05"/>
      <c r="C4" s="107"/>
      <c r="D4" s="109"/>
      <c r="E4" s="105"/>
      <c r="F4" s="112" t="s">
        <v>13</v>
      </c>
      <c r="G4" s="113"/>
      <c r="H4" s="112" t="s">
        <v>14</v>
      </c>
      <c r="I4" s="113"/>
      <c r="J4" s="8" t="s">
        <v>15</v>
      </c>
      <c r="K4" s="60" t="s">
        <v>16</v>
      </c>
    </row>
    <row r="5" spans="1:13">
      <c r="A5" s="15">
        <v>1</v>
      </c>
      <c r="B5" s="29" t="s">
        <v>162</v>
      </c>
      <c r="C5" s="11">
        <v>7500</v>
      </c>
      <c r="D5" s="12">
        <f>C5</f>
        <v>7500</v>
      </c>
      <c r="E5" s="13" t="s">
        <v>17</v>
      </c>
      <c r="F5" s="87" t="s">
        <v>163</v>
      </c>
      <c r="G5" s="12">
        <f>D5</f>
        <v>7500</v>
      </c>
      <c r="H5" s="87" t="str">
        <f>F5</f>
        <v>หจก.พัฒนา ไทร์ เซ็นเตอร์</v>
      </c>
      <c r="I5" s="12">
        <f>G5</f>
        <v>7500</v>
      </c>
      <c r="J5" s="15" t="s">
        <v>18</v>
      </c>
      <c r="K5" s="16"/>
      <c r="L5" s="2">
        <v>38</v>
      </c>
      <c r="M5" s="101"/>
    </row>
    <row r="6" spans="1:13">
      <c r="A6" s="89"/>
      <c r="B6" s="37" t="s">
        <v>139</v>
      </c>
      <c r="C6" s="49"/>
      <c r="D6" s="88"/>
      <c r="E6" s="90"/>
      <c r="F6" s="89"/>
      <c r="G6" s="38"/>
      <c r="H6" s="39"/>
      <c r="I6" s="38"/>
      <c r="J6" s="8"/>
      <c r="K6" s="102"/>
      <c r="M6" s="101"/>
    </row>
    <row r="7" spans="1:13">
      <c r="A7" s="34">
        <v>2</v>
      </c>
      <c r="B7" s="29" t="s">
        <v>164</v>
      </c>
      <c r="C7" s="30">
        <v>23549.63</v>
      </c>
      <c r="D7" s="31">
        <f>C7</f>
        <v>23549.63</v>
      </c>
      <c r="E7" s="32" t="s">
        <v>17</v>
      </c>
      <c r="F7" s="87" t="s">
        <v>98</v>
      </c>
      <c r="G7" s="30">
        <f>D7</f>
        <v>23549.63</v>
      </c>
      <c r="H7" s="33" t="str">
        <f>F7</f>
        <v>ร้านวิสูตรพาณิชย์</v>
      </c>
      <c r="I7" s="30">
        <f>G7</f>
        <v>23549.63</v>
      </c>
      <c r="J7" s="34" t="s">
        <v>18</v>
      </c>
      <c r="K7" s="35"/>
      <c r="L7" s="2">
        <v>45</v>
      </c>
    </row>
    <row r="8" spans="1:13">
      <c r="A8" s="39"/>
      <c r="B8" s="37" t="s">
        <v>165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166</v>
      </c>
      <c r="C9" s="11">
        <v>5899.64</v>
      </c>
      <c r="D9" s="44">
        <f>C9</f>
        <v>5899.64</v>
      </c>
      <c r="E9" s="13" t="s">
        <v>17</v>
      </c>
      <c r="F9" s="45" t="s">
        <v>26</v>
      </c>
      <c r="G9" s="44">
        <f>D9</f>
        <v>5899.64</v>
      </c>
      <c r="H9" s="46" t="str">
        <f>F9</f>
        <v>บ.พัฒนาสหกล จก.</v>
      </c>
      <c r="I9" s="44">
        <f>G9</f>
        <v>5899.64</v>
      </c>
      <c r="J9" s="15" t="s">
        <v>18</v>
      </c>
      <c r="K9" s="47"/>
      <c r="L9" s="48">
        <v>48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150</v>
      </c>
      <c r="C11" s="11">
        <v>280</v>
      </c>
      <c r="D11" s="12">
        <f>C11</f>
        <v>280</v>
      </c>
      <c r="E11" s="13" t="s">
        <v>17</v>
      </c>
      <c r="F11" s="96" t="s">
        <v>168</v>
      </c>
      <c r="G11" s="12">
        <f>D11</f>
        <v>280</v>
      </c>
      <c r="H11" s="96" t="str">
        <f>F11</f>
        <v>ร้าน ที.บี.แสดมป์ เซ็นเตอร์</v>
      </c>
      <c r="I11" s="12">
        <f>G11</f>
        <v>280</v>
      </c>
      <c r="J11" s="15" t="s">
        <v>18</v>
      </c>
      <c r="K11" s="16"/>
      <c r="L11" s="2">
        <v>63</v>
      </c>
      <c r="M11" s="101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169</v>
      </c>
      <c r="C13" s="11">
        <v>1277</v>
      </c>
      <c r="D13" s="12">
        <f>C13</f>
        <v>1277</v>
      </c>
      <c r="E13" s="13" t="s">
        <v>17</v>
      </c>
      <c r="F13" s="87" t="s">
        <v>29</v>
      </c>
      <c r="G13" s="12">
        <f>D13</f>
        <v>1277</v>
      </c>
      <c r="H13" s="87" t="str">
        <f>F13</f>
        <v>ร้านภราดร</v>
      </c>
      <c r="I13" s="12">
        <f>G13</f>
        <v>1277</v>
      </c>
      <c r="J13" s="15" t="s">
        <v>18</v>
      </c>
      <c r="K13" s="16"/>
      <c r="L13" s="2">
        <v>65</v>
      </c>
      <c r="M13" s="101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01"/>
    </row>
    <row r="15" spans="1:13" ht="23.25">
      <c r="A15" s="15">
        <v>6</v>
      </c>
      <c r="B15" s="10" t="s">
        <v>160</v>
      </c>
      <c r="C15" s="11">
        <v>1345</v>
      </c>
      <c r="D15" s="12">
        <f>C15</f>
        <v>1345</v>
      </c>
      <c r="E15" s="13" t="s">
        <v>17</v>
      </c>
      <c r="F15" s="14" t="s">
        <v>79</v>
      </c>
      <c r="G15" s="12">
        <f>D15</f>
        <v>1345</v>
      </c>
      <c r="H15" s="87" t="str">
        <f>F15</f>
        <v>ร้านฟาร์มาโปร</v>
      </c>
      <c r="I15" s="12">
        <f>G15</f>
        <v>1345</v>
      </c>
      <c r="J15" s="15" t="s">
        <v>18</v>
      </c>
      <c r="K15" s="16"/>
      <c r="L15" s="2">
        <v>80</v>
      </c>
      <c r="M15" s="101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1"/>
    </row>
    <row r="17" spans="1:13" ht="23.25">
      <c r="A17" s="15">
        <v>7</v>
      </c>
      <c r="B17" s="10" t="s">
        <v>170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2">
        <v>87</v>
      </c>
      <c r="M17" s="101"/>
    </row>
    <row r="18" spans="1:13">
      <c r="A18" s="39"/>
      <c r="B18" s="37" t="s">
        <v>137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171</v>
      </c>
      <c r="C19" s="11">
        <v>4570.8500000000004</v>
      </c>
      <c r="D19" s="12">
        <f>C19</f>
        <v>4570.8500000000004</v>
      </c>
      <c r="E19" s="13" t="s">
        <v>17</v>
      </c>
      <c r="F19" s="96" t="s">
        <v>172</v>
      </c>
      <c r="G19" s="12">
        <f>D19</f>
        <v>4570.8500000000004</v>
      </c>
      <c r="H19" s="87" t="str">
        <f>F19</f>
        <v>บ.ซีอาร์ซี ไทวัสดุ จก.(สาขา ลป)</v>
      </c>
      <c r="I19" s="12">
        <f>G19</f>
        <v>4570.8500000000004</v>
      </c>
      <c r="J19" s="15" t="s">
        <v>18</v>
      </c>
      <c r="K19" s="16"/>
      <c r="L19" s="2">
        <v>150</v>
      </c>
      <c r="M19" s="101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173</v>
      </c>
      <c r="C21" s="11">
        <v>30000</v>
      </c>
      <c r="D21" s="12">
        <f>C21</f>
        <v>30000</v>
      </c>
      <c r="E21" s="13" t="s">
        <v>17</v>
      </c>
      <c r="F21" s="14" t="s">
        <v>156</v>
      </c>
      <c r="G21" s="12">
        <f>D21</f>
        <v>30000</v>
      </c>
      <c r="H21" s="14" t="str">
        <f>F21</f>
        <v>หจก.พัฒนา เทรดดริ้ง กรุ๊ป</v>
      </c>
      <c r="I21" s="12">
        <f>G21</f>
        <v>30000</v>
      </c>
      <c r="J21" s="15" t="s">
        <v>18</v>
      </c>
      <c r="K21" s="16"/>
      <c r="L21" s="2">
        <v>166</v>
      </c>
      <c r="M21" s="101"/>
    </row>
    <row r="22" spans="1:13">
      <c r="A22" s="39"/>
      <c r="B22" s="37"/>
      <c r="C22" s="38"/>
      <c r="D22" s="53"/>
      <c r="E22" s="41"/>
      <c r="F22" s="41"/>
      <c r="G22" s="38"/>
      <c r="H22" s="41"/>
      <c r="I22" s="38"/>
      <c r="J22" s="41"/>
      <c r="K22" s="41"/>
    </row>
    <row r="23" spans="1:13">
      <c r="A23" s="15">
        <v>10</v>
      </c>
      <c r="B23" s="10" t="s">
        <v>174</v>
      </c>
      <c r="C23" s="11">
        <v>170804.8</v>
      </c>
      <c r="D23" s="12">
        <f>C23</f>
        <v>170804.8</v>
      </c>
      <c r="E23" s="13" t="s">
        <v>17</v>
      </c>
      <c r="F23" s="87" t="s">
        <v>176</v>
      </c>
      <c r="G23" s="12">
        <f>D23</f>
        <v>170804.8</v>
      </c>
      <c r="H23" s="87" t="str">
        <f>F23</f>
        <v>อู่รุ่งเรือง,ร้านเซิดศักดิ์อะไหล่</v>
      </c>
      <c r="I23" s="12">
        <f>G23</f>
        <v>170804.8</v>
      </c>
      <c r="J23" s="15" t="s">
        <v>18</v>
      </c>
      <c r="K23" s="16"/>
      <c r="L23" s="2">
        <v>173</v>
      </c>
      <c r="M23" s="101"/>
    </row>
    <row r="24" spans="1:13" ht="23.25">
      <c r="A24" s="39"/>
      <c r="B24" s="37" t="s">
        <v>175</v>
      </c>
      <c r="C24" s="38"/>
      <c r="D24" s="53"/>
      <c r="E24" s="41"/>
      <c r="F24" s="41"/>
      <c r="G24" s="38"/>
      <c r="H24" s="14"/>
      <c r="I24" s="38"/>
      <c r="J24" s="41"/>
      <c r="K24" s="41"/>
    </row>
    <row r="25" spans="1:13">
      <c r="A25" s="15">
        <v>11</v>
      </c>
      <c r="B25" s="10" t="s">
        <v>177</v>
      </c>
      <c r="C25" s="11">
        <v>1690</v>
      </c>
      <c r="D25" s="12">
        <f>C25</f>
        <v>1690</v>
      </c>
      <c r="E25" s="13" t="s">
        <v>17</v>
      </c>
      <c r="F25" s="87" t="s">
        <v>62</v>
      </c>
      <c r="G25" s="12">
        <f>D25</f>
        <v>1690</v>
      </c>
      <c r="H25" s="87" t="str">
        <f>F25</f>
        <v>หจก.เดสก์ทอป คอมพิวเตอร์</v>
      </c>
      <c r="I25" s="12">
        <f>G25</f>
        <v>1690</v>
      </c>
      <c r="J25" s="15" t="s">
        <v>18</v>
      </c>
      <c r="K25" s="16"/>
      <c r="L25" s="2">
        <v>174</v>
      </c>
      <c r="M25" s="101"/>
    </row>
    <row r="26" spans="1:13">
      <c r="A26" s="39"/>
      <c r="B26" s="19" t="s">
        <v>178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>
      <c r="A27" s="15">
        <v>12</v>
      </c>
      <c r="B27" s="10" t="s">
        <v>179</v>
      </c>
      <c r="C27" s="11">
        <v>268.5</v>
      </c>
      <c r="D27" s="12">
        <f>C27</f>
        <v>268.5</v>
      </c>
      <c r="E27" s="13" t="s">
        <v>17</v>
      </c>
      <c r="F27" s="87" t="s">
        <v>181</v>
      </c>
      <c r="G27" s="12">
        <f>D27</f>
        <v>268.5</v>
      </c>
      <c r="H27" s="87" t="str">
        <f>F27</f>
        <v>บ.โตโยต้า ลำปาง จก.</v>
      </c>
      <c r="I27" s="12">
        <f>G27</f>
        <v>268.5</v>
      </c>
      <c r="J27" s="15" t="s">
        <v>18</v>
      </c>
      <c r="K27" s="16"/>
      <c r="L27" s="2">
        <v>184</v>
      </c>
      <c r="M27" s="101"/>
    </row>
    <row r="28" spans="1:13">
      <c r="A28" s="39"/>
      <c r="B28" s="37" t="s">
        <v>180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H31" s="1"/>
      <c r="I31" s="58"/>
      <c r="J31" s="1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K32" s="81"/>
    </row>
    <row r="33" spans="1:13" ht="23.25">
      <c r="K33" s="114">
        <v>2</v>
      </c>
    </row>
    <row r="35" spans="1:13">
      <c r="A35" s="15">
        <v>13</v>
      </c>
      <c r="B35" s="84" t="s">
        <v>182</v>
      </c>
      <c r="C35" s="11">
        <v>1030</v>
      </c>
      <c r="D35" s="12">
        <f>C35</f>
        <v>1030</v>
      </c>
      <c r="E35" s="13" t="s">
        <v>17</v>
      </c>
      <c r="F35" s="87" t="s">
        <v>62</v>
      </c>
      <c r="G35" s="12">
        <f>D35</f>
        <v>1030</v>
      </c>
      <c r="H35" s="87" t="str">
        <f>F35</f>
        <v>หจก.เดสก์ทอป คอมพิวเตอร์</v>
      </c>
      <c r="I35" s="12">
        <f>G35</f>
        <v>1030</v>
      </c>
      <c r="J35" s="15" t="s">
        <v>18</v>
      </c>
      <c r="K35" s="47"/>
      <c r="L35" s="2">
        <v>198</v>
      </c>
      <c r="M35" s="101"/>
    </row>
    <row r="36" spans="1:13">
      <c r="A36" s="39"/>
      <c r="B36" s="37" t="s">
        <v>183</v>
      </c>
      <c r="C36" s="38"/>
      <c r="D36" s="53"/>
      <c r="E36" s="41"/>
      <c r="F36" s="41"/>
      <c r="G36" s="38"/>
      <c r="H36" s="41"/>
      <c r="I36" s="38"/>
      <c r="J36" s="41"/>
      <c r="K36" s="41"/>
    </row>
    <row r="37" spans="1:13">
      <c r="A37" s="15">
        <v>14</v>
      </c>
      <c r="B37" s="10" t="s">
        <v>185</v>
      </c>
      <c r="C37" s="11">
        <v>22438.97</v>
      </c>
      <c r="D37" s="12">
        <f>C37</f>
        <v>22438.97</v>
      </c>
      <c r="E37" s="13" t="s">
        <v>17</v>
      </c>
      <c r="F37" s="87" t="s">
        <v>181</v>
      </c>
      <c r="G37" s="12">
        <f>D37</f>
        <v>22438.97</v>
      </c>
      <c r="H37" s="87" t="str">
        <f>F37</f>
        <v>บ.โตโยต้า ลำปาง จก.</v>
      </c>
      <c r="I37" s="12">
        <f>G37</f>
        <v>22438.97</v>
      </c>
      <c r="J37" s="15" t="s">
        <v>18</v>
      </c>
      <c r="K37" s="16"/>
      <c r="L37" s="2">
        <v>205</v>
      </c>
      <c r="M37" s="101"/>
    </row>
    <row r="38" spans="1:13">
      <c r="A38" s="39"/>
      <c r="B38" s="37" t="s">
        <v>184</v>
      </c>
      <c r="C38" s="38"/>
      <c r="D38" s="53"/>
      <c r="E38" s="41"/>
      <c r="F38" s="41"/>
      <c r="G38" s="38"/>
      <c r="H38" s="41"/>
      <c r="I38" s="38"/>
      <c r="J38" s="41"/>
      <c r="K38" s="41"/>
    </row>
    <row r="39" spans="1:13" ht="23.25">
      <c r="A39" s="15">
        <v>15</v>
      </c>
      <c r="B39" s="10" t="s">
        <v>186</v>
      </c>
      <c r="C39" s="11">
        <v>4881</v>
      </c>
      <c r="D39" s="12">
        <f>C39</f>
        <v>4881</v>
      </c>
      <c r="E39" s="13" t="s">
        <v>17</v>
      </c>
      <c r="F39" s="14" t="s">
        <v>188</v>
      </c>
      <c r="G39" s="12">
        <f>D39</f>
        <v>4881</v>
      </c>
      <c r="H39" s="14" t="str">
        <f>F39</f>
        <v>ร้าน ที.บี.แสตมป์ เซ็นเตอร์</v>
      </c>
      <c r="I39" s="12">
        <f>G39</f>
        <v>4881</v>
      </c>
      <c r="J39" s="15" t="s">
        <v>18</v>
      </c>
      <c r="K39" s="16"/>
      <c r="L39" s="2">
        <v>236</v>
      </c>
      <c r="M39" s="101"/>
    </row>
    <row r="40" spans="1:13">
      <c r="A40" s="39"/>
      <c r="B40" s="37" t="s">
        <v>187</v>
      </c>
      <c r="C40" s="38"/>
      <c r="D40" s="53"/>
      <c r="E40" s="41"/>
      <c r="F40" s="41"/>
      <c r="G40" s="38"/>
      <c r="H40" s="41"/>
      <c r="I40" s="38"/>
      <c r="J40" s="41"/>
      <c r="K40" s="41"/>
    </row>
    <row r="41" spans="1:13" ht="23.25">
      <c r="A41" s="15">
        <v>16</v>
      </c>
      <c r="B41" s="10" t="s">
        <v>189</v>
      </c>
      <c r="C41" s="11">
        <v>15000</v>
      </c>
      <c r="D41" s="12">
        <f>C41</f>
        <v>15000</v>
      </c>
      <c r="E41" s="13" t="s">
        <v>17</v>
      </c>
      <c r="F41" s="14" t="s">
        <v>156</v>
      </c>
      <c r="G41" s="12">
        <f>D41</f>
        <v>15000</v>
      </c>
      <c r="H41" s="87" t="str">
        <f>F41</f>
        <v>หจก.พัฒนา เทรดดริ้ง กรุ๊ป</v>
      </c>
      <c r="I41" s="12">
        <f>G41</f>
        <v>15000</v>
      </c>
      <c r="J41" s="15" t="s">
        <v>18</v>
      </c>
      <c r="K41" s="16"/>
      <c r="L41" s="2">
        <v>133</v>
      </c>
      <c r="M41" s="101"/>
    </row>
    <row r="42" spans="1:13">
      <c r="A42" s="39"/>
      <c r="B42" s="37" t="s">
        <v>190</v>
      </c>
      <c r="C42" s="38"/>
      <c r="D42" s="53"/>
      <c r="E42" s="41"/>
      <c r="F42" s="41"/>
      <c r="G42" s="38"/>
      <c r="H42" s="41"/>
      <c r="I42" s="38"/>
      <c r="J42" s="41"/>
      <c r="K42" s="41"/>
    </row>
    <row r="43" spans="1:13" ht="23.25">
      <c r="A43" s="15">
        <v>17</v>
      </c>
      <c r="B43" s="10" t="s">
        <v>191</v>
      </c>
      <c r="C43" s="11">
        <v>19400</v>
      </c>
      <c r="D43" s="12">
        <f>C43</f>
        <v>19400</v>
      </c>
      <c r="E43" s="13" t="s">
        <v>17</v>
      </c>
      <c r="F43" s="14" t="s">
        <v>156</v>
      </c>
      <c r="G43" s="12">
        <f>D43</f>
        <v>19400</v>
      </c>
      <c r="H43" s="14" t="str">
        <f>F43</f>
        <v>หจก.พัฒนา เทรดดริ้ง กรุ๊ป</v>
      </c>
      <c r="I43" s="12">
        <f>G43</f>
        <v>19400</v>
      </c>
      <c r="J43" s="15" t="s">
        <v>18</v>
      </c>
      <c r="K43" s="16"/>
      <c r="L43" s="2">
        <v>237</v>
      </c>
      <c r="M43" s="101"/>
    </row>
    <row r="44" spans="1:13">
      <c r="A44" s="39"/>
      <c r="B44" s="37" t="s">
        <v>192</v>
      </c>
      <c r="C44" s="38"/>
      <c r="D44" s="53"/>
      <c r="E44" s="41"/>
      <c r="F44" s="41"/>
      <c r="G44" s="38"/>
      <c r="H44" s="41"/>
      <c r="I44" s="38"/>
      <c r="J44" s="41"/>
      <c r="K44" s="41"/>
    </row>
    <row r="45" spans="1:13">
      <c r="A45" s="15">
        <v>18</v>
      </c>
      <c r="B45" s="29" t="s">
        <v>162</v>
      </c>
      <c r="C45" s="11">
        <v>7500</v>
      </c>
      <c r="D45" s="12">
        <f>C45</f>
        <v>7500</v>
      </c>
      <c r="E45" s="13" t="s">
        <v>17</v>
      </c>
      <c r="F45" s="87" t="s">
        <v>163</v>
      </c>
      <c r="G45" s="12">
        <f>D45</f>
        <v>7500</v>
      </c>
      <c r="H45" s="87" t="str">
        <f>F45</f>
        <v>หจก.พัฒนา ไทร์ เซ็นเตอร์</v>
      </c>
      <c r="I45" s="12">
        <f>G45</f>
        <v>7500</v>
      </c>
      <c r="J45" s="15" t="s">
        <v>18</v>
      </c>
      <c r="K45" s="16"/>
      <c r="L45" s="2">
        <v>241</v>
      </c>
      <c r="M45" s="101"/>
    </row>
    <row r="46" spans="1:13">
      <c r="A46" s="89"/>
      <c r="B46" s="37" t="s">
        <v>139</v>
      </c>
      <c r="C46" s="49"/>
      <c r="D46" s="88"/>
      <c r="E46" s="90"/>
      <c r="F46" s="89"/>
      <c r="G46" s="38"/>
      <c r="H46" s="39"/>
      <c r="I46" s="38"/>
      <c r="J46" s="8"/>
      <c r="K46" s="102"/>
      <c r="M46" s="101"/>
    </row>
    <row r="47" spans="1:13" ht="23.25">
      <c r="A47" s="15">
        <v>19</v>
      </c>
      <c r="B47" s="10" t="s">
        <v>193</v>
      </c>
      <c r="C47" s="11">
        <v>1200</v>
      </c>
      <c r="D47" s="12">
        <f>C47</f>
        <v>1200</v>
      </c>
      <c r="E47" s="13" t="s">
        <v>17</v>
      </c>
      <c r="F47" s="14" t="s">
        <v>194</v>
      </c>
      <c r="G47" s="12">
        <f>D47</f>
        <v>1200</v>
      </c>
      <c r="H47" s="14" t="str">
        <f>F47</f>
        <v>บ.ชุนหะแสง จก.</v>
      </c>
      <c r="I47" s="12">
        <f>G47</f>
        <v>1200</v>
      </c>
      <c r="J47" s="15" t="s">
        <v>18</v>
      </c>
      <c r="K47" s="16"/>
      <c r="L47" s="2">
        <v>300</v>
      </c>
      <c r="M47" s="101"/>
    </row>
    <row r="48" spans="1:13">
      <c r="A48" s="39"/>
      <c r="B48" s="37"/>
      <c r="C48" s="38"/>
      <c r="D48" s="53"/>
      <c r="E48" s="41"/>
      <c r="F48" s="41"/>
      <c r="G48" s="38"/>
      <c r="H48" s="41"/>
      <c r="I48" s="38"/>
      <c r="J48" s="41"/>
      <c r="K48" s="41"/>
    </row>
    <row r="49" spans="1:13" ht="23.25">
      <c r="A49" s="15"/>
      <c r="B49" s="10"/>
      <c r="C49" s="11"/>
      <c r="D49" s="12"/>
      <c r="E49" s="13"/>
      <c r="F49" s="87"/>
      <c r="G49" s="12"/>
      <c r="H49" s="14"/>
      <c r="I49" s="12"/>
      <c r="J49" s="15"/>
      <c r="K49" s="16"/>
      <c r="M49" s="101"/>
    </row>
    <row r="50" spans="1:13" ht="23.25">
      <c r="A50" s="15"/>
      <c r="B50" s="10"/>
      <c r="C50" s="11"/>
      <c r="D50" s="12"/>
      <c r="E50" s="13"/>
      <c r="F50" s="14"/>
      <c r="G50" s="12"/>
      <c r="H50" s="14"/>
      <c r="I50" s="12"/>
      <c r="J50" s="15"/>
      <c r="K50" s="16"/>
      <c r="M50" s="101"/>
    </row>
    <row r="51" spans="1:13" ht="23.25">
      <c r="A51" s="15"/>
      <c r="B51" s="10"/>
      <c r="C51" s="11"/>
      <c r="D51" s="12"/>
      <c r="E51" s="13"/>
      <c r="F51" s="87"/>
      <c r="G51" s="12"/>
      <c r="H51" s="14"/>
      <c r="I51" s="12"/>
      <c r="J51" s="15"/>
      <c r="K51" s="16"/>
      <c r="M51" s="101"/>
    </row>
    <row r="52" spans="1:13">
      <c r="A52" s="39"/>
      <c r="B52" s="37"/>
      <c r="C52" s="38"/>
      <c r="D52" s="53"/>
      <c r="E52" s="41"/>
      <c r="F52" s="41"/>
      <c r="G52" s="38"/>
      <c r="H52" s="41"/>
      <c r="I52" s="38"/>
      <c r="J52" s="41"/>
      <c r="K52" s="41"/>
    </row>
    <row r="53" spans="1:13" ht="23.25">
      <c r="A53" s="15"/>
      <c r="B53" s="10"/>
      <c r="C53" s="11"/>
      <c r="D53" s="12"/>
      <c r="E53" s="13"/>
      <c r="F53" s="14"/>
      <c r="G53" s="12"/>
      <c r="H53" s="14"/>
      <c r="I53" s="12"/>
      <c r="J53" s="15"/>
      <c r="K53" s="16"/>
      <c r="M53" s="101"/>
    </row>
    <row r="54" spans="1:13">
      <c r="A54" s="39"/>
      <c r="B54" s="37"/>
      <c r="C54" s="38"/>
      <c r="D54" s="53"/>
      <c r="E54" s="41"/>
      <c r="F54" s="41"/>
      <c r="G54" s="38"/>
      <c r="H54" s="41"/>
      <c r="I54" s="38"/>
      <c r="J54" s="41"/>
      <c r="K54" s="41"/>
    </row>
    <row r="55" spans="1:13" ht="23.25">
      <c r="A55" s="15"/>
      <c r="B55" s="10"/>
      <c r="C55" s="11"/>
      <c r="D55" s="12"/>
      <c r="E55" s="13"/>
      <c r="F55" s="14"/>
      <c r="G55" s="12"/>
      <c r="H55" s="14"/>
      <c r="I55" s="12"/>
      <c r="J55" s="15"/>
      <c r="K55" s="16"/>
      <c r="M55" s="101"/>
    </row>
    <row r="56" spans="1:13">
      <c r="A56" s="39"/>
      <c r="B56" s="37"/>
      <c r="C56" s="38"/>
      <c r="D56" s="53"/>
      <c r="E56" s="41"/>
      <c r="F56" s="41"/>
      <c r="G56" s="38"/>
      <c r="H56" s="41"/>
      <c r="I56" s="38"/>
      <c r="J56" s="41"/>
      <c r="K56" s="41"/>
    </row>
    <row r="60" spans="1:13" s="81" customFormat="1">
      <c r="A60" s="91"/>
      <c r="B60" s="78"/>
      <c r="C60" s="79"/>
      <c r="D60" s="80"/>
      <c r="G60" s="79"/>
      <c r="H60" s="1"/>
      <c r="I60" s="58" t="s">
        <v>45</v>
      </c>
      <c r="J60" s="1"/>
      <c r="L60" s="82"/>
      <c r="M60" s="83"/>
    </row>
    <row r="61" spans="1:13">
      <c r="A61" s="91"/>
      <c r="B61" s="78"/>
      <c r="C61" s="79"/>
      <c r="D61" s="80"/>
      <c r="E61" s="81"/>
      <c r="F61" s="81"/>
      <c r="G61" s="79"/>
      <c r="H61" s="1" t="s">
        <v>46</v>
      </c>
      <c r="K61" s="81"/>
    </row>
    <row r="62" spans="1:13">
      <c r="H6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70866141732283472" right="0.12" top="0.37" bottom="0.15" header="0.12" footer="0.1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มค.65</vt:lpstr>
      <vt:lpstr>กพ.65</vt:lpstr>
      <vt:lpstr>มีค.65</vt:lpstr>
      <vt:lpstr>เมย.65</vt:lpstr>
      <vt:lpstr>พค.65</vt:lpstr>
      <vt:lpstr>ก.ค.65</vt:lpstr>
      <vt:lpstr>ส.ค.65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2022-09-07T03:19:16Z</cp:lastPrinted>
  <dcterms:created xsi:type="dcterms:W3CDTF">2022-02-07T03:25:04Z</dcterms:created>
  <dcterms:modified xsi:type="dcterms:W3CDTF">2022-09-07T04:47:09Z</dcterms:modified>
</cp:coreProperties>
</file>