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4" activeTab="4"/>
  </bookViews>
  <sheets>
    <sheet name="มค." sheetId="1" r:id="rId1"/>
    <sheet name="กพ.1" sheetId="13" r:id="rId2"/>
    <sheet name="กพ." sheetId="2" state="hidden" r:id="rId3"/>
    <sheet name="มีค." sheetId="4" r:id="rId4"/>
    <sheet name="ตค.65" sheetId="12" r:id="rId5"/>
  </sheets>
  <definedNames>
    <definedName name="_xlnm.Print_Titles" localSheetId="1">กพ.1!$1:$5</definedName>
    <definedName name="_xlnm.Print_Titles" localSheetId="4">ตค.65!$1:$7</definedName>
    <definedName name="_xlnm.Print_Titles" localSheetId="0">มค.!$1:$7</definedName>
    <definedName name="_xlnm.Print_Titles" localSheetId="3">มีค.!$1:$5</definedName>
  </definedNames>
  <calcPr calcId="144525"/>
</workbook>
</file>

<file path=xl/calcChain.xml><?xml version="1.0" encoding="utf-8"?>
<calcChain xmlns="http://schemas.openxmlformats.org/spreadsheetml/2006/main">
  <c r="D50" i="12" l="1"/>
  <c r="D31" i="12"/>
  <c r="D32" i="12"/>
  <c r="D33" i="12"/>
  <c r="D34" i="12"/>
  <c r="D49" i="12"/>
  <c r="D48" i="12"/>
  <c r="D47" i="12"/>
  <c r="D46" i="12"/>
  <c r="D45" i="12"/>
  <c r="D44" i="12"/>
  <c r="D43" i="12"/>
  <c r="D42" i="12"/>
  <c r="D41" i="12"/>
  <c r="D40" i="12"/>
  <c r="D39" i="12"/>
  <c r="D38" i="12"/>
  <c r="D37" i="12"/>
  <c r="D36" i="12"/>
  <c r="D35" i="12"/>
  <c r="D30" i="12"/>
  <c r="D29" i="12"/>
  <c r="D28" i="12"/>
  <c r="D27" i="12"/>
  <c r="D26" i="12"/>
  <c r="D25" i="12"/>
  <c r="D24" i="12"/>
  <c r="D23" i="12"/>
  <c r="D22" i="12"/>
  <c r="D21" i="12"/>
  <c r="D20" i="12"/>
  <c r="D19" i="12"/>
  <c r="D18" i="12"/>
  <c r="D17" i="12"/>
  <c r="D16" i="12"/>
  <c r="D15" i="12"/>
  <c r="D14" i="12"/>
  <c r="D13" i="12"/>
  <c r="D12" i="12"/>
  <c r="D11" i="12"/>
  <c r="D10" i="12"/>
  <c r="D9" i="12"/>
  <c r="D8" i="12"/>
  <c r="A4" i="12"/>
  <c r="D22" i="4" l="1"/>
  <c r="D30" i="4"/>
  <c r="D29" i="4"/>
  <c r="D28" i="4"/>
  <c r="D27" i="4"/>
  <c r="D26" i="4"/>
  <c r="D25" i="4"/>
  <c r="D24" i="4"/>
  <c r="D23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44" i="13" l="1"/>
  <c r="D37" i="13"/>
  <c r="D38" i="13"/>
  <c r="D39" i="13"/>
  <c r="D40" i="13"/>
  <c r="D41" i="13"/>
  <c r="D34" i="13"/>
  <c r="D33" i="13"/>
  <c r="D32" i="13"/>
  <c r="D43" i="13"/>
  <c r="D42" i="13"/>
  <c r="D36" i="13"/>
  <c r="D35" i="13"/>
  <c r="D31" i="13"/>
  <c r="D30" i="13"/>
  <c r="D29" i="13"/>
  <c r="D28" i="13"/>
  <c r="D27" i="13"/>
  <c r="D26" i="13"/>
  <c r="D25" i="13"/>
  <c r="D24" i="13"/>
  <c r="D23" i="13"/>
  <c r="D22" i="13"/>
  <c r="D21" i="13"/>
  <c r="D20" i="13"/>
  <c r="D19" i="13"/>
  <c r="D18" i="13"/>
  <c r="D17" i="13"/>
  <c r="D16" i="13"/>
  <c r="D15" i="13"/>
  <c r="D14" i="13"/>
  <c r="D13" i="13"/>
  <c r="D12" i="13"/>
  <c r="D11" i="13"/>
  <c r="D10" i="13"/>
  <c r="D9" i="13"/>
  <c r="D8" i="13"/>
  <c r="D23" i="1" l="1"/>
  <c r="D22" i="1"/>
  <c r="D21" i="1"/>
  <c r="D42" i="1" l="1"/>
  <c r="D41" i="1"/>
  <c r="D40" i="1"/>
  <c r="D39" i="1"/>
  <c r="D38" i="1"/>
  <c r="D37" i="1"/>
  <c r="D36" i="1"/>
  <c r="D32" i="1"/>
  <c r="D31" i="1"/>
  <c r="D47" i="1"/>
  <c r="D46" i="1"/>
  <c r="D45" i="1"/>
  <c r="D44" i="1"/>
  <c r="D43" i="1"/>
  <c r="D35" i="1"/>
  <c r="D34" i="1"/>
  <c r="D33" i="1"/>
  <c r="D30" i="1"/>
  <c r="D29" i="1"/>
  <c r="D28" i="1"/>
  <c r="D27" i="1"/>
  <c r="D26" i="1"/>
  <c r="D25" i="1"/>
  <c r="D24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</calcChain>
</file>

<file path=xl/sharedStrings.xml><?xml version="1.0" encoding="utf-8"?>
<sst xmlns="http://schemas.openxmlformats.org/spreadsheetml/2006/main" count="1073" uniqueCount="275">
  <si>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</si>
  <si>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</si>
  <si>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</si>
  <si>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</si>
  <si>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</si>
  <si>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</si>
  <si>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</si>
  <si>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</si>
  <si>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</si>
  <si>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</si>
  <si>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</si>
  <si>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</si>
  <si>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</si>
  <si>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</si>
  <si>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</si>
  <si>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</si>
  <si>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</si>
  <si>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</si>
  <si>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</si>
  <si>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</si>
  <si>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มีนาคม พ.ศ.2561(๑)</t>
  </si>
  <si>
    <t>หน่วยงาน : งานสวนป่าวังวิเศษ องค์การอุตสาหกรรมป่าไม้เขตหาดใหญ่</t>
  </si>
  <si>
    <t>1</t>
  </si>
  <si>
    <t>วิธีเฉพาะเจาะจง</t>
  </si>
  <si>
    <t>หจก.วังวิเศษปิโตรเลียม</t>
  </si>
  <si>
    <t>สะดวกในการจัดซื้อและสินค้าได้มาตรฐานตรงตามความต้องการ</t>
  </si>
  <si>
    <t>อู่สมพลเซอร์วิส</t>
  </si>
  <si>
    <t>ค่าน้ำมันเชื้อเพลิง-หล่อลื่น รถยนต์ตรวจการณ์ ทะเบียน ผค 983 สงขลา</t>
  </si>
  <si>
    <t>ค่าน้ำมันเชื้อเพลิง-หล่อลื่น รถยนต์ตรวจการณ์ หมายเลขทะเบียน ณล 8916 กทม.</t>
  </si>
  <si>
    <t>ค่าน้ำมันเชื้อเพลิง-หล่อลื่น รถจักรยานยนต์ หมายเลขทะเบียน คนบ 272 สงขลา (ใส่ถัง)</t>
  </si>
  <si>
    <t>ค่าน้ำมันเชื้อเพลิง-หล่อลื่น รถจักรยานยนต์ หมายเลขทะเบียน คนบ 274 สงขลา (ใส่ถัง)</t>
  </si>
  <si>
    <t xml:space="preserve">ค่าน้ำมันเชื้อเพลิง-หล่อลื่น รถยนต์บรรทุก หมายเลขทะเบียน 80-4035 ตรัง </t>
  </si>
  <si>
    <t>ค่าซ่อมแซมรถยนต์ตรวจการณ์ ทะเบียน ผค 983 สงขลา</t>
  </si>
  <si>
    <t>ค่าเครื่องเขียน - แบบพิมพ์</t>
  </si>
  <si>
    <t>ค่าน้ำมันเชื้อเพลิง-หล่อลื่น รถแทรกเตอร์ล้อยาง ทะเบียน ตค 470 สุราษฎร์ธานี (ใส่ถัง)</t>
  </si>
  <si>
    <t>ค่าน้ำมันเชื้อเพลิง-หล่อลื่น รถยนต์บรรทุกน้ำยางพารา หมายเลขทะเบียน 80-3330 กระบี่</t>
  </si>
  <si>
    <t>ช่วยสมพร</t>
  </si>
  <si>
    <t>3,745.-บาท</t>
  </si>
  <si>
    <t>บริษัทริโก้ฯ</t>
  </si>
  <si>
    <t>ค่าถ่ายเอกสาร</t>
  </si>
  <si>
    <t>ค่าน้ำมันเชื้อเพลิง-หล่อลื่น รถแทรกเตอร์ล้อยาง ทะเบียน ตค 7786 สุราษฎร์ธานี (ใส่ถัง)</t>
  </si>
  <si>
    <t>ค่าน้ำมันเชื้อเพลิง-หล่อลื่น รถยนต์ตรวจการณ์ หมายเลขทะเบียน 3ฒช 4586 กทม</t>
  </si>
  <si>
    <t>6,000.-บาท</t>
  </si>
  <si>
    <t>ร้านโชคดีคอมบริการ</t>
  </si>
  <si>
    <t>ค่าซ่อมแซมรถแทรกเตอร์ล้อยาง ทะเบียน ตค 7786 สฎ</t>
  </si>
  <si>
    <t>3,200.-บาท</t>
  </si>
  <si>
    <t>ไกว่ล้าน ท่าจีน</t>
  </si>
  <si>
    <t xml:space="preserve">ค่าน้ำมันเชื้อเพลิง-หล่อลื่น รถยนต์ตรวจการณ์ ทะเบียน ผค 983 สงขลา </t>
  </si>
  <si>
    <t>สรุปผลการดำเนินการจัดซื้อจัดจ้างในรอบเดือน มกราคม 2565</t>
  </si>
  <si>
    <t>วันที่ 31 เดือน มกราคม พ.ศ.2565(๑)</t>
  </si>
  <si>
    <t>ค่าน้ำมันเชื้อเพลิง-หล่อลื่น เครื่องตัดหญ้าสายสะพาย</t>
  </si>
  <si>
    <t>ค่าน้ำมันเชื้อเพลิง-หล่อลื่น ฉีดพ่นแรงดันสูง</t>
  </si>
  <si>
    <t>5,556.60 บาท</t>
  </si>
  <si>
    <t>3,383.60บาท</t>
  </si>
  <si>
    <t>4,068.-บาท</t>
  </si>
  <si>
    <t>5,337.73บาท</t>
  </si>
  <si>
    <t>2,166.73บาท</t>
  </si>
  <si>
    <t>2,169.81บาท</t>
  </si>
  <si>
    <t>1,585.06บาท</t>
  </si>
  <si>
    <t>1,788.08บาท</t>
  </si>
  <si>
    <t>3,087.-บาท</t>
  </si>
  <si>
    <t>6,152.-บาท</t>
  </si>
  <si>
    <t>7,408.80บาท</t>
  </si>
  <si>
    <t>6,174.-บาท</t>
  </si>
  <si>
    <t>1,877.20 บาท</t>
  </si>
  <si>
    <t>9,228.-บาท</t>
  </si>
  <si>
    <t>1,845.60บาท</t>
  </si>
  <si>
    <t>1,538.-บาท</t>
  </si>
  <si>
    <t>7,817.50บาท</t>
  </si>
  <si>
    <t>ที่ ทส 1.412.5.7/ลงวันที่ 7,11,13 ม.ค.65</t>
  </si>
  <si>
    <t>ที่ ทส 1.412.5.7/ลงวันที่ 18,24 ม.ค.65</t>
  </si>
  <si>
    <t>ที่ ทส 1412.5.7/ลงวันที่ 4 ม.ค.65</t>
  </si>
  <si>
    <t>ที่ ทส 1412.5.7/ลงวันที่ 4,10,13 ม.ค.65</t>
  </si>
  <si>
    <t>ที่ ทส 1412.5.7/ลงวันที่ 17 ม.ค.65</t>
  </si>
  <si>
    <t>ที่ ทส 1412.5.7/ลงวันที่ 21 ม.ค.65</t>
  </si>
  <si>
    <t>ที่ ทส 1412.5.7/ลงวันที่ 26 ม.ค.65</t>
  </si>
  <si>
    <t>ที่ ทส 1412.5.7/ลงวันที่ 31 ม.ค.65</t>
  </si>
  <si>
    <t>ที่ ทส 1412.5.7/ลงวันที่ 18 ม.ค.65</t>
  </si>
  <si>
    <t>ที่ ทส 1412.5.7/ลงวันที่ 18 ,24 ม.ค.65</t>
  </si>
  <si>
    <t>ที่ ทส 1412.5.7/ลงวันที่ 4,7,10,12 ม.ค.65</t>
  </si>
  <si>
    <t>ที่ ทส 1412.5.7/ลงวันที่ 4,10 ม.ค.65</t>
  </si>
  <si>
    <t>ที่ ทส 1412.5.7/ลงวันที่ 10 ม.ค.65</t>
  </si>
  <si>
    <t>ที่ ทส 1412.5.7/ลงวันที่ 14,17,19,22,24 ม.ค.65</t>
  </si>
  <si>
    <t>ที่ ทส 1412.5.7/ลงวันที่ 14 ม.ค.65</t>
  </si>
  <si>
    <t>ที่ ทส 1412.5.7/ลงวันที่ 18,21 ม.ค.</t>
  </si>
  <si>
    <t>ค่าวัสดุอุปกรณ์ระบบน้ำ ของบ้านพักคนงานกรีดยาง 14507-102/04</t>
  </si>
  <si>
    <t>1,381.-บาท</t>
  </si>
  <si>
    <t>ค่าวัสดุอุปกรณ์ระบบไฟฟ้า ของบ้านพักคนงานกรีดยาง 14507-102/01</t>
  </si>
  <si>
    <t>1,240.-บาท</t>
  </si>
  <si>
    <t>ค่าวัสดุอุปกรณ์ระบบไฟฟ้า ของสำนักงาน 14507-1000/79</t>
  </si>
  <si>
    <t>ค่าอุปกรณ์ซ่อมแซมศาลาเอนกประสงค์ (14507-1000/86)</t>
  </si>
  <si>
    <t>8,797.-บาท</t>
  </si>
  <si>
    <t>สมชายการไฟฟ้า</t>
  </si>
  <si>
    <t>2,285.-บาท</t>
  </si>
  <si>
    <t>ร้านมิตรคอม เซอร์วิส</t>
  </si>
  <si>
    <t>4,418.-บาท</t>
  </si>
  <si>
    <t>ค่าวัสดุอุปกรณ์ระบบน้ำ ของบ้านพักคนงานกรีดยาง 14507-102/03</t>
  </si>
  <si>
    <t>3,132.-บาท</t>
  </si>
  <si>
    <t>ที่ ทส 1412.5.7/ลงวันที่  24 ม.ค.65</t>
  </si>
  <si>
    <t>2,181.65-บาท</t>
  </si>
  <si>
    <t>4,170.-บาท</t>
  </si>
  <si>
    <t>3,915-บาท</t>
  </si>
  <si>
    <t>510.-บาท</t>
  </si>
  <si>
    <t>ที่ ทส 1412.5.7/ลงวันที่  26 ม.ค.65</t>
  </si>
  <si>
    <t>ค่าซ่อมแซมเครื่องพริ้นเตอร์ HP (14507-1000/73)</t>
  </si>
  <si>
    <t>8,000.-บาท</t>
  </si>
  <si>
    <t>ค่าบริการ GPS รถบรรทุก ทะเบียน 80-8032 ตรัง</t>
  </si>
  <si>
    <t>บริษัทเอ็กเซ็นส์ฯ</t>
  </si>
  <si>
    <t>ที่ ทส 1412.5.7/ลงวันที่  17 ม.ค.65</t>
  </si>
  <si>
    <t>ค่าสารเคมี (ดินทาหน้ายาง) แปลงปี 2547/20,2548/26</t>
  </si>
  <si>
    <t>2,320.-บาท</t>
  </si>
  <si>
    <t>ที่ ทส 1412.5.7/ลงวันที่  29 ม.ค.65</t>
  </si>
  <si>
    <t>2,056.-บาท</t>
  </si>
  <si>
    <t>บริษัทคูโบต้าฯ</t>
  </si>
  <si>
    <t>สรุปผลการดำเนินการจัดซื้อจัดจ้างในรอบเดือน กุมภาพันธ์ 2565</t>
  </si>
  <si>
    <t>วันที่ 28 เดือน กุมภาพันธ์ พ.ศ.2565(๑)</t>
  </si>
  <si>
    <t>7,372.80 บาท</t>
  </si>
  <si>
    <t>1,708.20บาท</t>
  </si>
  <si>
    <t>2,198-บาท</t>
  </si>
  <si>
    <t>8,320.20บาท</t>
  </si>
  <si>
    <t>5,143.96บาท</t>
  </si>
  <si>
    <t>6,144.-บาท</t>
  </si>
  <si>
    <t>5,694.-บาท</t>
  </si>
  <si>
    <t>9,216.-บาท</t>
  </si>
  <si>
    <t>1,004.20 บาท</t>
  </si>
  <si>
    <t xml:space="preserve">1,708.20 บาท </t>
  </si>
  <si>
    <t>8,841.-บาท</t>
  </si>
  <si>
    <t>6,294.-บาท</t>
  </si>
  <si>
    <t>2,847.-บาท</t>
  </si>
  <si>
    <t>ที่ ทส 1.412.5.7/ลงวันที่ 1,4,9,14 ก.พ.65</t>
  </si>
  <si>
    <t>ที่ ทส 1.412.5.7/ลงวันที่ 23 ก.พ.65</t>
  </si>
  <si>
    <t>ที่ ทส 1412.5.7/ลงวันที่ 7 ก.พ.65</t>
  </si>
  <si>
    <t>ที่ ทส 1412.5.7/ลงวันที่ 4,7,11,15 ก.พ.65</t>
  </si>
  <si>
    <t>ที่ ทส 1412.5.7/ลงวันที่ 21,25,28 ก.พ.65</t>
  </si>
  <si>
    <t>ที่ ทส 1412.5.7/ลงวันที่ 2,11 ก.พ.65</t>
  </si>
  <si>
    <t>ที่ ทส 1412.5.7/ลงวันที่ 21,24 ก.พ.65</t>
  </si>
  <si>
    <t>ที่ ทส 1412.5.7/ลงวันที่ 1,4,7,10,14 ก.พ. 65</t>
  </si>
  <si>
    <t>ที่ ทส 1412.5.7/ลงวันที่ 5 ก.พ.65</t>
  </si>
  <si>
    <t>ที่ ทส 1412.5.7/ลงวันที่ 4 ก.พ.65</t>
  </si>
  <si>
    <t>ที่ ทส 1412.5.7/ลงวันที่ 24 ก.พ.65</t>
  </si>
  <si>
    <t>ที่ ทส 1412.5.7/ลงวันที่ 2,7,11 ก.พ.65</t>
  </si>
  <si>
    <t>ที่ ทส 1412.5.7/ลงวันที่ 3 ก.พ..65</t>
  </si>
  <si>
    <t>ที่ ทส 1412.5.7/ลงวันที่ 7 ก.พ..65</t>
  </si>
  <si>
    <t>ที่ ทส 1412.5.7/ลงวันที่ 15 ก.พ..65</t>
  </si>
  <si>
    <t>ที่ ทส 1412.5.7/ลงวันที่ 14 ก.พ..65</t>
  </si>
  <si>
    <t>ที่ ทส 1412.5.7/ลงวันที่ 18 ก.พ.65</t>
  </si>
  <si>
    <t>ที่ ทส 1412.5.7/ลงวันที่ 18,23 ก.พ.65</t>
  </si>
  <si>
    <t>ค่าสารเคมี (ดินทาหน้ายาง) แปลงปี 2547/21,2551/24</t>
  </si>
  <si>
    <t>ค่าวัสดุอุปกรณ์ซ่อมแซมระบบน้ำเพื่อรดน้ำต้นไม้ ของสำนักงาน 14507-1000/79</t>
  </si>
  <si>
    <t>ค่าหินผุ ซ่อมแซมทางตรวจการณ์ แปลงปี 2551/24</t>
  </si>
  <si>
    <t>ค่าหินผุ ซ่อมแซมทางตรวจการณ์ แปลงปี 2547/21</t>
  </si>
  <si>
    <t>ค่าวัสดุอุปกรณ์ซ่อมแซมศาลาเอนกประสงค์  14507-1000/86</t>
  </si>
  <si>
    <t>ค่าวัสดุอุปกรณ์ซ่อมแซมระบบน้ำโรงชั่งน้ำยางพารา (14507-1000/82)</t>
  </si>
  <si>
    <t>ค่าวัสดุอุปกรณ์ซ่อมแซมระบบไฟฟ้าบ้านพักคนงานกรีดยาง (14507-102/03)</t>
  </si>
  <si>
    <t>ค่าหินผุ ซ่อมแซมทางตรวจการณ์ แปลงปี 2557/27</t>
  </si>
  <si>
    <t>ค่าซ่อมแซมเครื่องตัดหญ้าสายสะพาย (14507-1200/14)</t>
  </si>
  <si>
    <t>4,000.-บาท</t>
  </si>
  <si>
    <t>2,525.-บาท</t>
  </si>
  <si>
    <t>3,778.-บาท</t>
  </si>
  <si>
    <t>9,000.-บาท</t>
  </si>
  <si>
    <t>8,245.-บาท</t>
  </si>
  <si>
    <t>995.-บาท</t>
  </si>
  <si>
    <t>6,185.-บาท</t>
  </si>
  <si>
    <t>180-บาท</t>
  </si>
  <si>
    <t>2,000.-บาท</t>
  </si>
  <si>
    <t>7,525.-บาท</t>
  </si>
  <si>
    <t>4,500.-บาท</t>
  </si>
  <si>
    <t>440.-บาท</t>
  </si>
  <si>
    <t>บ่อดินศรีสุข</t>
  </si>
  <si>
    <t>ตั้มเครื่องตัดหญ้า</t>
  </si>
  <si>
    <t>ที่ ทส 1412.5.7/ลงวันที่ 17 ก.พ.65</t>
  </si>
  <si>
    <t>ที่ ทส 1412.5.7/ลงวันที่ 23 ก.พ.65</t>
  </si>
  <si>
    <t>ที่ ทส 1412.5.7/ลงวันที่  9 ก.พ.65</t>
  </si>
  <si>
    <t>ที่ ทส 1412.5.7/ลงวันที่ 28 ก.พ.65</t>
  </si>
  <si>
    <t>สรุปผลการดำเนินการจัดซื้อจัดจ้างในรอบเดือน มีนาคม 2565</t>
  </si>
  <si>
    <t>วันที่ 31 เดือน มีนาคม พ.ศ.2565(๑)</t>
  </si>
  <si>
    <t>ค่าซ่อมแซมรถแทรกเตอร์ล้อยาง ทะเบียน ตค. 7786 สฎ.</t>
  </si>
  <si>
    <t>ค่าซ่อมแซมรถจักรยานยนต์ ทะเบียน คนบ 274 สงขลา</t>
  </si>
  <si>
    <t>ค่าวัสดุอุปกรณ์ซ่อมแซมบ้านพักคนงานกรีดยาง (14507-102/04)</t>
  </si>
  <si>
    <t>ค่าวัสดุอุปกรณ์ซ่อมแซมระบบไฟฟ้าสำนักงาน (14507-1000/79)</t>
  </si>
  <si>
    <t>ค่าวัสดุอุปกรณ์ซ่อมแซมระบบน้ำบริเวณบ้านพักคนงานกรีดยางพารา (14507-102/04)</t>
  </si>
  <si>
    <t>ค่าซ่อมแซมเครื่องปรับอากาศ (14507-1000/04)</t>
  </si>
  <si>
    <t>1,024.-บาท</t>
  </si>
  <si>
    <t>540.-บาท</t>
  </si>
  <si>
    <t>5,185.-บาท</t>
  </si>
  <si>
    <t>4,435.-บาท</t>
  </si>
  <si>
    <t>3,357.-บาท</t>
  </si>
  <si>
    <t>3,000.-บาท</t>
  </si>
  <si>
    <t>9,500.-บาท</t>
  </si>
  <si>
    <t>ปิยะวัตรการช่าง</t>
  </si>
  <si>
    <t>วังวิเศษไฮเทค</t>
  </si>
  <si>
    <t>ที่ ทส 1412.5.7/ลงวันที่ 4 มี.ค.65</t>
  </si>
  <si>
    <t>ที่ ทส 1412.5.7/ลงวันที่ 22 มี.ค.65</t>
  </si>
  <si>
    <t>ที่ ทส 1412.5.7/ลงวันที่ 25 มี.ค.65</t>
  </si>
  <si>
    <t>ที่ ทส 1412.5.7/ลงวันที่ 28 มี.ค.65</t>
  </si>
  <si>
    <t>9,036.- บาท</t>
  </si>
  <si>
    <t>4,216.80บาท</t>
  </si>
  <si>
    <t>7,074.-บาท</t>
  </si>
  <si>
    <t>8,451.37บาท</t>
  </si>
  <si>
    <t>2,207.80บาท</t>
  </si>
  <si>
    <t>5,463.17 บาท</t>
  </si>
  <si>
    <t>7,228.80บาท</t>
  </si>
  <si>
    <t>1,068.20บาท</t>
  </si>
  <si>
    <t xml:space="preserve">3,614.40 บาท </t>
  </si>
  <si>
    <t>9,036.-บาท</t>
  </si>
  <si>
    <t>6,024.-บาท</t>
  </si>
  <si>
    <t>4,518.-บาท</t>
  </si>
  <si>
    <t>3,915.60บาท</t>
  </si>
  <si>
    <t>ที่ ทส 1.412.5.7/ลงวันที่ 2,7,10,15,22 มี.ค.65</t>
  </si>
  <si>
    <t>ที่ ทส 1.412.5.7/ลงวันที่ 25,30 มี.ค. 65</t>
  </si>
  <si>
    <t>ที่ ทส 1412.5.7/ลงวันที่ 4,8,14,18 มี.ค.65</t>
  </si>
  <si>
    <t>ที่ ทส 1412.5.7/ลงวันที่ 25,28,31 มี.ค.65</t>
  </si>
  <si>
    <t>ที่ ทส 1412.5.7/ลงวันที่ 2,8,16,22 มี.ค. 65</t>
  </si>
  <si>
    <t>ที่ ทส 1412.5.7/ลงวันที่ 25,31 มี.ค.65</t>
  </si>
  <si>
    <t>ที่ ทส 1412.5.7/ลงวันที่ 2,4,8 มี.ค.65</t>
  </si>
  <si>
    <t>ที่ ทส 1412.5.7/ลงวันที่ 14,18 มี.ค.65</t>
  </si>
  <si>
    <t>ที่ ทส 1412.5.7/ลงวันที่ 22 มี.ค. 65</t>
  </si>
  <si>
    <t>ค่าซ่อมแซมรถบรรทุก ทะเบียน 80-4035 ตรัง</t>
  </si>
  <si>
    <t>มิตรคอมเซอร์วิส</t>
  </si>
  <si>
    <t>7,084.-บาท</t>
  </si>
  <si>
    <t>ค่าใช้จ่ายเบ็ดเตล็ด</t>
  </si>
  <si>
    <t>ค่าวัสดุอุปกรณ์ซ่อมแซมระบบไฟห้องพักพนักงาน (14507-102/04)</t>
  </si>
  <si>
    <t>8,500.80 บาท</t>
  </si>
  <si>
    <t>8,500.80บาท</t>
  </si>
  <si>
    <t xml:space="preserve">2,125.20บาท </t>
  </si>
  <si>
    <t>ค่าวัสดุอุปกรณ์ซ่อมแซมเครื่องฉีดพ่นแรงดันสูง</t>
  </si>
  <si>
    <t>2,50.-บาท</t>
  </si>
  <si>
    <t>4,795.-บาท</t>
  </si>
  <si>
    <t>ค่าวัสดุอุปกรณ์ซ่อมแซมฝ้าบ้านพักพนักงาน 14507-102/04</t>
  </si>
  <si>
    <t>9,675.-บาท</t>
  </si>
  <si>
    <t>10,000.-บาท</t>
  </si>
  <si>
    <t>860.-บาท</t>
  </si>
  <si>
    <t>9,820.-บาท</t>
  </si>
  <si>
    <t>9,840.-บาท</t>
  </si>
  <si>
    <t>9,250.-บาท</t>
  </si>
  <si>
    <t>2,035.-บาท</t>
  </si>
  <si>
    <t>553.-บาท</t>
  </si>
  <si>
    <t>760.-บาท</t>
  </si>
  <si>
    <t>ค่าสารเคมี ดินทาหน้ายาง แปลงปี 2551/24,2548/24</t>
  </si>
  <si>
    <t>ค่าสารเคมี ดินทาหน้ายาง แปลงปี 2551/24,2548/2547/20,2548/26</t>
  </si>
  <si>
    <t>5,200.-บาท</t>
  </si>
  <si>
    <t>2,620.-บาท</t>
  </si>
  <si>
    <t>ธรรมรัตน์การค้า</t>
  </si>
  <si>
    <t>ที่ ทส 1412.5.7/ลงวันที่ 25 ต.ค.65</t>
  </si>
  <si>
    <t>ที่ ทส 1412.5.7/ลงวันที่ 31 ต.ค.65</t>
  </si>
  <si>
    <t>4,250.40บาท</t>
  </si>
  <si>
    <t>5,649.80บาท</t>
  </si>
  <si>
    <t>2,502.07บาท</t>
  </si>
  <si>
    <t>2,247.40บาท</t>
  </si>
  <si>
    <t>1,605.23บาท</t>
  </si>
  <si>
    <t>2,187.89บาท</t>
  </si>
  <si>
    <t>1,877.26บาท</t>
  </si>
  <si>
    <t>2,826.52บาท</t>
  </si>
  <si>
    <t>1,998.40บาท</t>
  </si>
  <si>
    <t>7,792.40บาท</t>
  </si>
  <si>
    <t>ที่ ทส 1.412.5.7/ลงวันที่ 3,7,12,17 ตค.65</t>
  </si>
  <si>
    <t>ที่ ทส 1.412.5.7/ลงวันที่  21,27 ต.ค.65</t>
  </si>
  <si>
    <t>ที่ ทส 1412.5.7/ลงวันที่ 11 ต.ค. 65</t>
  </si>
  <si>
    <t>ที่ ทส 1412.5.7/ลงวันที่ 6 ต.ค.65</t>
  </si>
  <si>
    <t>ที่ ทส 1.412.5.7/ลงวันที่  12 ต.ค.65</t>
  </si>
  <si>
    <t>ที่ ทส 1412.5.7/ลงวันที่ 16 ต.ค. 65</t>
  </si>
  <si>
    <t>ที่ ทส 1.412.5.7/ลงวันที่ 20 ต.ค.65</t>
  </si>
  <si>
    <t>ที่ ทส 1412.5.7/ลงวันที่ 24 ต.ค.65</t>
  </si>
  <si>
    <t>ที่ ทส 1.412.5.7/ลงวันที่ 31 ต.ค.65</t>
  </si>
  <si>
    <t>ที่ ทส 1412.5.7/ลงวันที่ 17,20,25,27 ต.ค.65</t>
  </si>
  <si>
    <t>ที่ ทส 1412.5.7/ลงวันที่ 3,7,10,12 ต.ค.65</t>
  </si>
  <si>
    <t>ที่ ทส 1412.5.7/ลงวันที่ 10,17 ต.ค.65</t>
  </si>
  <si>
    <t>ที่ ทส 1412.5.7/ลงวันที่ 21,25 ต.ค.65</t>
  </si>
  <si>
    <t>ที่ ทส 1412.5.7/ลงวันที่ 5 ต.ค.65</t>
  </si>
  <si>
    <t>ที่ ทส 1412.5.7/ลงวันที่ 10 ต.ค.65</t>
  </si>
  <si>
    <t>ที่ ทส 1412.5.7/ลงวันที่ 17 ต.ค.65</t>
  </si>
  <si>
    <t>ที่ ทส 1412.5.7/ลงวันที่ 21 ต.ค.65</t>
  </si>
  <si>
    <t>ที่ ทส 1412.5.7/ลงวันที่ 25 ต.ค..65</t>
  </si>
  <si>
    <t>สรุปผลการดำเนินการจัดซื้อจัดจ้างในรอบเดือน ตุลาคม 2565</t>
  </si>
  <si>
    <t>วันที่ 5 พฤศจิกายน พ.ศ.2565(๑)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</si>
</sst>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[$-D00041E]0"/>
    <numFmt numFmtId="188" formatCode="_-* #,##0.0000_-;\-* #,##0.0000_-;_-* &quot;-&quot;??_-;_-@_-"/>
  </numFmts>
  <fonts count="16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b/>
      <sz val="20"/>
      <color theme="1"/>
      <name val="TH SarabunIT๙"/>
      <family val="2"/>
    </font>
    <font>
      <sz val="20"/>
      <color theme="1"/>
      <name val="TH SarabunIT๙"/>
      <family val="2"/>
    </font>
    <font>
      <sz val="20"/>
      <name val="TH SarabunPSK"/>
      <family val="2"/>
    </font>
    <font>
      <sz val="20"/>
      <name val="TH SarabunIT๙"/>
      <family val="2"/>
    </font>
    <font>
      <b/>
      <sz val="20"/>
      <color theme="1"/>
      <name val="TH SarabunPSK"/>
      <family val="2"/>
    </font>
    <font>
      <sz val="20"/>
      <color theme="1"/>
      <name val="TH SarabunPSK"/>
      <family val="2"/>
    </font>
    <font>
      <b/>
      <sz val="22"/>
      <color theme="1"/>
      <name val="TH SarabunPSK"/>
      <family val="2"/>
    </font>
    <font>
      <sz val="22"/>
      <color theme="1"/>
      <name val="TH SarabunIT๙"/>
      <family val="2"/>
    </font>
    <font>
      <b/>
      <sz val="22"/>
      <color theme="1"/>
      <name val="TH SarabunIT๙"/>
      <family val="2"/>
    </font>
    <font>
      <sz val="22"/>
      <name val="TH SarabunPSK"/>
      <family val="2"/>
    </font>
    <font>
      <sz val="22"/>
      <name val="TH SarabunIT๙"/>
      <family val="2"/>
    </font>
    <font>
      <sz val="22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8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5" fillId="0" borderId="1" xfId="0" applyFont="1" applyBorder="1" applyAlignment="1">
      <alignment horizontal="right"/>
    </xf>
    <xf numFmtId="188" fontId="5" fillId="0" borderId="1" xfId="1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left"/>
    </xf>
    <xf numFmtId="187" fontId="5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4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left"/>
    </xf>
    <xf numFmtId="0" fontId="5" fillId="0" borderId="2" xfId="0" applyFont="1" applyBorder="1" applyAlignment="1">
      <alignment horizontal="left" vertical="center"/>
    </xf>
    <xf numFmtId="0" fontId="5" fillId="0" borderId="0" xfId="0" applyFont="1" applyAlignment="1"/>
    <xf numFmtId="0" fontId="5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/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1" fillId="0" borderId="0" xfId="0" applyFont="1"/>
    <xf numFmtId="0" fontId="10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11" fillId="0" borderId="1" xfId="0" applyFont="1" applyBorder="1" applyAlignment="1">
      <alignment horizontal="right"/>
    </xf>
    <xf numFmtId="188" fontId="11" fillId="0" borderId="1" xfId="1" applyNumberFormat="1" applyFont="1" applyBorder="1" applyAlignment="1">
      <alignment horizontal="right"/>
    </xf>
    <xf numFmtId="49" fontId="11" fillId="0" borderId="1" xfId="0" applyNumberFormat="1" applyFont="1" applyBorder="1" applyAlignment="1">
      <alignment horizontal="left"/>
    </xf>
    <xf numFmtId="187" fontId="11" fillId="0" borderId="1" xfId="0" applyNumberFormat="1" applyFont="1" applyBorder="1" applyAlignment="1">
      <alignment horizontal="center"/>
    </xf>
    <xf numFmtId="2" fontId="11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0" fontId="11" fillId="0" borderId="1" xfId="0" applyFont="1" applyBorder="1" applyAlignment="1">
      <alignment horizontal="left"/>
    </xf>
    <xf numFmtId="0" fontId="11" fillId="0" borderId="2" xfId="0" applyFont="1" applyBorder="1" applyAlignment="1">
      <alignment horizontal="left" vertical="center"/>
    </xf>
    <xf numFmtId="4" fontId="11" fillId="0" borderId="1" xfId="0" applyNumberFormat="1" applyFont="1" applyBorder="1" applyAlignment="1">
      <alignment horizontal="right"/>
    </xf>
    <xf numFmtId="0" fontId="15" fillId="0" borderId="0" xfId="0" applyFont="1" applyAlignment="1">
      <alignment horizontal="center"/>
    </xf>
    <xf numFmtId="0" fontId="15" fillId="0" borderId="0" xfId="0" applyFont="1"/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0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90587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3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4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5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6" name="TextBox 1"/>
        <xdr:cNvSpPr txBox="1"/>
      </xdr:nvSpPr>
      <xdr:spPr>
        <a:xfrm>
          <a:off x="14020800" y="19051"/>
          <a:ext cx="1285875" cy="16859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5267325</xdr:colOff>
      <xdr:row>0</xdr:row>
      <xdr:rowOff>114301</xdr:rowOff>
    </xdr:from>
    <xdr:to>
      <xdr:col>8</xdr:col>
      <xdr:colOff>6553200</xdr:colOff>
      <xdr:row>3</xdr:row>
      <xdr:rowOff>123826</xdr:rowOff>
    </xdr:to>
    <xdr:sp macro="" textlink="">
      <xdr:nvSpPr>
        <xdr:cNvPr id="9" name="TextBox 1"/>
        <xdr:cNvSpPr txBox="1"/>
      </xdr:nvSpPr>
      <xdr:spPr>
        <a:xfrm>
          <a:off x="27231975" y="114301"/>
          <a:ext cx="1285875" cy="1181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211300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20935950" y="19051"/>
          <a:ext cx="128587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5" name="TextBox 1"/>
        <xdr:cNvSpPr txBox="1"/>
      </xdr:nvSpPr>
      <xdr:spPr>
        <a:xfrm>
          <a:off x="20935950" y="19051"/>
          <a:ext cx="1285875" cy="1181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6" name="TextBox 1"/>
        <xdr:cNvSpPr txBox="1"/>
      </xdr:nvSpPr>
      <xdr:spPr>
        <a:xfrm>
          <a:off x="20935950" y="19051"/>
          <a:ext cx="1285875" cy="1181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7" name="TextBox 1"/>
        <xdr:cNvSpPr txBox="1"/>
      </xdr:nvSpPr>
      <xdr:spPr>
        <a:xfrm>
          <a:off x="20935950" y="19051"/>
          <a:ext cx="1285875" cy="1181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8" name="TextBox 1"/>
        <xdr:cNvSpPr txBox="1"/>
      </xdr:nvSpPr>
      <xdr:spPr>
        <a:xfrm>
          <a:off x="20935950" y="19051"/>
          <a:ext cx="1285875" cy="1181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5267325</xdr:colOff>
      <xdr:row>0</xdr:row>
      <xdr:rowOff>114301</xdr:rowOff>
    </xdr:from>
    <xdr:to>
      <xdr:col>8</xdr:col>
      <xdr:colOff>6553200</xdr:colOff>
      <xdr:row>3</xdr:row>
      <xdr:rowOff>123826</xdr:rowOff>
    </xdr:to>
    <xdr:sp macro="" textlink="">
      <xdr:nvSpPr>
        <xdr:cNvPr id="9" name="TextBox 1"/>
        <xdr:cNvSpPr txBox="1"/>
      </xdr:nvSpPr>
      <xdr:spPr>
        <a:xfrm>
          <a:off x="24765000" y="114301"/>
          <a:ext cx="0" cy="1181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" name="TextBox 1"/>
        <xdr:cNvSpPr txBox="1"/>
      </xdr:nvSpPr>
      <xdr:spPr>
        <a:xfrm>
          <a:off x="14211300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" name="TextBox 1"/>
        <xdr:cNvSpPr txBox="1"/>
      </xdr:nvSpPr>
      <xdr:spPr>
        <a:xfrm>
          <a:off x="1700212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10</xdr:col>
      <xdr:colOff>333375</xdr:colOff>
      <xdr:row>16</xdr:row>
      <xdr:rowOff>85726</xdr:rowOff>
    </xdr:from>
    <xdr:to>
      <xdr:col>12</xdr:col>
      <xdr:colOff>247650</xdr:colOff>
      <xdr:row>17</xdr:row>
      <xdr:rowOff>0</xdr:rowOff>
    </xdr:to>
    <xdr:sp macro="" textlink="">
      <xdr:nvSpPr>
        <xdr:cNvPr id="6" name="TextBox 1"/>
        <xdr:cNvSpPr txBox="1"/>
      </xdr:nvSpPr>
      <xdr:spPr>
        <a:xfrm>
          <a:off x="26289000" y="10715626"/>
          <a:ext cx="1285875" cy="41909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" name="TextBox 1"/>
        <xdr:cNvSpPr txBox="1"/>
      </xdr:nvSpPr>
      <xdr:spPr>
        <a:xfrm>
          <a:off x="20935950" y="19051"/>
          <a:ext cx="128587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" name="TextBox 1"/>
        <xdr:cNvSpPr txBox="1"/>
      </xdr:nvSpPr>
      <xdr:spPr>
        <a:xfrm>
          <a:off x="20935950" y="19051"/>
          <a:ext cx="128587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9" name="TextBox 1"/>
        <xdr:cNvSpPr txBox="1"/>
      </xdr:nvSpPr>
      <xdr:spPr>
        <a:xfrm>
          <a:off x="20935950" y="19051"/>
          <a:ext cx="1285875" cy="1181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10" name="TextBox 1"/>
        <xdr:cNvSpPr txBox="1"/>
      </xdr:nvSpPr>
      <xdr:spPr>
        <a:xfrm>
          <a:off x="20935950" y="19051"/>
          <a:ext cx="1285875" cy="1181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11" name="TextBox 1"/>
        <xdr:cNvSpPr txBox="1"/>
      </xdr:nvSpPr>
      <xdr:spPr>
        <a:xfrm>
          <a:off x="20935950" y="19051"/>
          <a:ext cx="1285875" cy="1181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12" name="TextBox 1"/>
        <xdr:cNvSpPr txBox="1"/>
      </xdr:nvSpPr>
      <xdr:spPr>
        <a:xfrm>
          <a:off x="20935950" y="19051"/>
          <a:ext cx="1285875" cy="1181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5267325</xdr:colOff>
      <xdr:row>0</xdr:row>
      <xdr:rowOff>114301</xdr:rowOff>
    </xdr:from>
    <xdr:to>
      <xdr:col>8</xdr:col>
      <xdr:colOff>6553200</xdr:colOff>
      <xdr:row>3</xdr:row>
      <xdr:rowOff>123826</xdr:rowOff>
    </xdr:to>
    <xdr:sp macro="" textlink="">
      <xdr:nvSpPr>
        <xdr:cNvPr id="13" name="TextBox 1"/>
        <xdr:cNvSpPr txBox="1"/>
      </xdr:nvSpPr>
      <xdr:spPr>
        <a:xfrm>
          <a:off x="24765000" y="114301"/>
          <a:ext cx="0" cy="1181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7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8" name="TextBox 1"/>
        <xdr:cNvSpPr txBox="1"/>
      </xdr:nvSpPr>
      <xdr:spPr>
        <a:xfrm>
          <a:off x="198215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9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0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1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2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3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4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5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6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7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8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9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0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1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2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3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4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5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6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7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8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9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0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1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2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3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4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5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6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7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8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9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0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1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2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3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4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5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6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7" name="TextBox 1"/>
        <xdr:cNvSpPr txBox="1"/>
      </xdr:nvSpPr>
      <xdr:spPr>
        <a:xfrm>
          <a:off x="19402425" y="19051"/>
          <a:ext cx="128587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8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9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0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1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2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3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4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5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6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7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8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9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0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1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2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3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4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5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6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7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8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79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0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1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2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3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4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5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6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7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8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89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0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1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2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3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4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5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6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7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8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99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0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1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2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3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4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5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6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7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8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09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0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1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2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3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4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5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6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7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8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19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0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1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2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3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4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5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6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7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8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29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0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1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2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3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4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5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6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7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8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39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0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1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2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3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4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5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6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7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8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49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0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1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2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3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4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5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6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7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8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59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0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1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2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3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4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5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6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7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8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69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70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71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72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73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74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75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76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77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78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79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80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81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82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83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84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85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86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87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88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89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90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91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92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93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94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95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96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97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98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199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00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01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02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03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04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05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06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07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08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09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10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11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12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13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14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15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16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17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18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19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20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21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22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23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24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25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26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27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28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29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30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31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32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33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34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35" name="TextBox 1"/>
        <xdr:cNvSpPr txBox="1"/>
      </xdr:nvSpPr>
      <xdr:spPr>
        <a:xfrm>
          <a:off x="236696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36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37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38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39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40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41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42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43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44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45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46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47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48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49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50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51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52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53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54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55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56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57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58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59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60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61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62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63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64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65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66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67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68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69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70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71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72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73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74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75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76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77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78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79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80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81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82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83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84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85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86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87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88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89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90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91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92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93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94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95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96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97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98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99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00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01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02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03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04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05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06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07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08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09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10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11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12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13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14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15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16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17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18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19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20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21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22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23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24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25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26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27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28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29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30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31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32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33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34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35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36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37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38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39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40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41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42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43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44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45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46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47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48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49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50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51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52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53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54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55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56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57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58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59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60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61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62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63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64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65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66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67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68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69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70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71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72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73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74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75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76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77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78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79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80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81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82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83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84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85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86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87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88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89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90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91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92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93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94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95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96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97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98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99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00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01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02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03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04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05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06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07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08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09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10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11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12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13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14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15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16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17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18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19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20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21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22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23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24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25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26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27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28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29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30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31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32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33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34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35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36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37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38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39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40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41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42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43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44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45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46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47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48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49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50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51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52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53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54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55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56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57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58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59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60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61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62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63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64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65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66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67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68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69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70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71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72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73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74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75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76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77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78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79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80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81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82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83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84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85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86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87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88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89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90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91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92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93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94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95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96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97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98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499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00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01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02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03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04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05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06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07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08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09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10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11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12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13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14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15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16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17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18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19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20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21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22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23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24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25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26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27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28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29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30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31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32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33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34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35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36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37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38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39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40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41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42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43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44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45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46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47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48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49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50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51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52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53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54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55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56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57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58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59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60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61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62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63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64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65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66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67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68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69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70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71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72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73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74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75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76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77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78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79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80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81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82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83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84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85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86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87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88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89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90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91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92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93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94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95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96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97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98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599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00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01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02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03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04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05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06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07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08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09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10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11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12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13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14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15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16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17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18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19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20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21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22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23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24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25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26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27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28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29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30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31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32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33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34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35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36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37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38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39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40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41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642" name="TextBox 1"/>
        <xdr:cNvSpPr txBox="1"/>
      </xdr:nvSpPr>
      <xdr:spPr>
        <a:xfrm>
          <a:off x="21421725" y="19051"/>
          <a:ext cx="1285875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643" name="TextBox 1"/>
        <xdr:cNvSpPr txBox="1"/>
      </xdr:nvSpPr>
      <xdr:spPr>
        <a:xfrm>
          <a:off x="21421725" y="19051"/>
          <a:ext cx="1285875" cy="1152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644" name="TextBox 1"/>
        <xdr:cNvSpPr txBox="1"/>
      </xdr:nvSpPr>
      <xdr:spPr>
        <a:xfrm>
          <a:off x="21421725" y="19051"/>
          <a:ext cx="1285875" cy="1152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645" name="TextBox 1"/>
        <xdr:cNvSpPr txBox="1"/>
      </xdr:nvSpPr>
      <xdr:spPr>
        <a:xfrm>
          <a:off x="21421725" y="19051"/>
          <a:ext cx="1285875" cy="1152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3</xdr:row>
      <xdr:rowOff>28576</xdr:rowOff>
    </xdr:to>
    <xdr:sp macro="" textlink="">
      <xdr:nvSpPr>
        <xdr:cNvPr id="646" name="TextBox 1"/>
        <xdr:cNvSpPr txBox="1"/>
      </xdr:nvSpPr>
      <xdr:spPr>
        <a:xfrm>
          <a:off x="21421725" y="19051"/>
          <a:ext cx="1285875" cy="1152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5267325</xdr:colOff>
      <xdr:row>0</xdr:row>
      <xdr:rowOff>114301</xdr:rowOff>
    </xdr:from>
    <xdr:to>
      <xdr:col>8</xdr:col>
      <xdr:colOff>6553200</xdr:colOff>
      <xdr:row>3</xdr:row>
      <xdr:rowOff>123826</xdr:rowOff>
    </xdr:to>
    <xdr:sp macro="" textlink="">
      <xdr:nvSpPr>
        <xdr:cNvPr id="647" name="TextBox 1"/>
        <xdr:cNvSpPr txBox="1"/>
      </xdr:nvSpPr>
      <xdr:spPr>
        <a:xfrm>
          <a:off x="25250775" y="114301"/>
          <a:ext cx="0" cy="1152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view="pageBreakPreview" topLeftCell="A7" zoomScale="60" zoomScaleNormal="70" workbookViewId="0">
      <selection activeCell="F23" sqref="F23:G23"/>
    </sheetView>
  </sheetViews>
  <sheetFormatPr defaultColWidth="9" defaultRowHeight="26.25" x14ac:dyDescent="0.4"/>
  <cols>
    <col min="1" max="1" width="11.5" style="32" customWidth="1"/>
    <col min="2" max="2" width="96.625" style="28" customWidth="1"/>
    <col min="3" max="3" width="18.625" style="28" customWidth="1"/>
    <col min="4" max="4" width="20.125" style="28" customWidth="1"/>
    <col min="5" max="5" width="16.75" style="28" customWidth="1"/>
    <col min="6" max="6" width="25.25" style="28" customWidth="1"/>
    <col min="7" max="7" width="24.625" style="28" customWidth="1"/>
    <col min="8" max="8" width="59.5" style="28" customWidth="1"/>
    <col min="9" max="9" width="52" style="28" customWidth="1"/>
    <col min="10" max="16384" width="9" style="28"/>
  </cols>
  <sheetData>
    <row r="1" spans="1:10" ht="30.75" x14ac:dyDescent="0.7">
      <c r="A1" s="55"/>
      <c r="B1" s="55"/>
      <c r="C1" s="55"/>
      <c r="D1" s="55"/>
      <c r="E1" s="55"/>
      <c r="F1" s="55"/>
      <c r="G1" s="55"/>
      <c r="H1" s="55"/>
      <c r="I1" s="55"/>
      <c r="J1" s="27"/>
    </row>
    <row r="2" spans="1:10" ht="30.75" x14ac:dyDescent="0.7">
      <c r="A2" s="29"/>
      <c r="B2" s="29"/>
      <c r="C2" s="29"/>
      <c r="D2" s="29"/>
      <c r="E2" s="29"/>
      <c r="F2" s="29"/>
      <c r="G2" s="29"/>
      <c r="H2" s="29"/>
      <c r="I2" s="29"/>
      <c r="J2" s="27"/>
    </row>
    <row r="3" spans="1:10" x14ac:dyDescent="0.4">
      <c r="A3" s="55" t="s">
        <v>48</v>
      </c>
      <c r="B3" s="55"/>
      <c r="C3" s="55"/>
      <c r="D3" s="55"/>
      <c r="E3" s="55"/>
      <c r="F3" s="55"/>
      <c r="G3" s="55"/>
      <c r="H3" s="55"/>
      <c r="I3" s="55"/>
      <c r="J3" s="27"/>
    </row>
    <row r="4" spans="1:10" x14ac:dyDescent="0.4">
      <c r="A4" s="55" t="s">
        <v>21</v>
      </c>
      <c r="B4" s="55"/>
      <c r="C4" s="55"/>
      <c r="D4" s="55"/>
      <c r="E4" s="55"/>
      <c r="F4" s="55"/>
      <c r="G4" s="55"/>
      <c r="H4" s="55"/>
      <c r="I4" s="55"/>
      <c r="J4" s="27"/>
    </row>
    <row r="5" spans="1:10" x14ac:dyDescent="0.4">
      <c r="A5" s="55" t="s">
        <v>49</v>
      </c>
      <c r="B5" s="55"/>
      <c r="C5" s="55"/>
      <c r="D5" s="55"/>
      <c r="E5" s="55"/>
      <c r="F5" s="55"/>
      <c r="G5" s="55"/>
      <c r="H5" s="55"/>
      <c r="I5" s="55"/>
    </row>
    <row r="6" spans="1:10" ht="39.950000000000003" customHeight="1" x14ac:dyDescent="0.7">
      <c r="A6" s="29"/>
      <c r="B6" s="29"/>
      <c r="C6" s="29"/>
      <c r="D6" s="29"/>
      <c r="E6" s="29"/>
      <c r="F6" s="29"/>
      <c r="G6" s="29"/>
      <c r="H6" s="29"/>
      <c r="I6" s="29"/>
    </row>
    <row r="7" spans="1:10" ht="50.25" customHeight="1" x14ac:dyDescent="0.4">
      <c r="A7" s="12" t="s">
        <v>0</v>
      </c>
      <c r="B7" s="13" t="s">
        <v>1</v>
      </c>
      <c r="C7" s="14" t="s">
        <v>2</v>
      </c>
      <c r="D7" s="12" t="s">
        <v>3</v>
      </c>
      <c r="E7" s="14" t="s">
        <v>4</v>
      </c>
      <c r="F7" s="14" t="s">
        <v>8</v>
      </c>
      <c r="G7" s="14" t="s">
        <v>5</v>
      </c>
      <c r="H7" s="14" t="s">
        <v>6</v>
      </c>
      <c r="I7" s="14" t="s">
        <v>7</v>
      </c>
    </row>
    <row r="8" spans="1:10" ht="39.950000000000003" customHeight="1" x14ac:dyDescent="0.4">
      <c r="A8" s="15" t="s">
        <v>22</v>
      </c>
      <c r="B8" s="16" t="s">
        <v>85</v>
      </c>
      <c r="C8" s="17" t="s">
        <v>86</v>
      </c>
      <c r="D8" s="18" t="str">
        <f t="shared" ref="D8:D47" si="0">+C8</f>
        <v>1,381.-บาท</v>
      </c>
      <c r="E8" s="15" t="s">
        <v>23</v>
      </c>
      <c r="F8" s="15" t="s">
        <v>46</v>
      </c>
      <c r="G8" s="15" t="s">
        <v>46</v>
      </c>
      <c r="H8" s="15" t="s">
        <v>25</v>
      </c>
      <c r="I8" s="19" t="s">
        <v>73</v>
      </c>
    </row>
    <row r="9" spans="1:10" ht="39.950000000000003" customHeight="1" x14ac:dyDescent="0.4">
      <c r="A9" s="20">
        <v>2</v>
      </c>
      <c r="B9" s="16" t="s">
        <v>87</v>
      </c>
      <c r="C9" s="21" t="s">
        <v>88</v>
      </c>
      <c r="D9" s="18" t="str">
        <f t="shared" si="0"/>
        <v>1,240.-บาท</v>
      </c>
      <c r="E9" s="15" t="s">
        <v>23</v>
      </c>
      <c r="F9" s="15" t="s">
        <v>46</v>
      </c>
      <c r="G9" s="15" t="s">
        <v>46</v>
      </c>
      <c r="H9" s="15" t="s">
        <v>25</v>
      </c>
      <c r="I9" s="19" t="s">
        <v>81</v>
      </c>
    </row>
    <row r="10" spans="1:10" ht="39.950000000000003" customHeight="1" x14ac:dyDescent="0.4">
      <c r="A10" s="22">
        <v>3</v>
      </c>
      <c r="B10" s="16" t="s">
        <v>89</v>
      </c>
      <c r="C10" s="17" t="s">
        <v>45</v>
      </c>
      <c r="D10" s="18" t="str">
        <f t="shared" si="0"/>
        <v>3,200.-บาท</v>
      </c>
      <c r="E10" s="15" t="s">
        <v>23</v>
      </c>
      <c r="F10" s="15" t="s">
        <v>92</v>
      </c>
      <c r="G10" s="15" t="s">
        <v>92</v>
      </c>
      <c r="H10" s="15" t="s">
        <v>25</v>
      </c>
      <c r="I10" s="19" t="s">
        <v>73</v>
      </c>
    </row>
    <row r="11" spans="1:10" ht="39.950000000000003" customHeight="1" x14ac:dyDescent="0.4">
      <c r="A11" s="20">
        <v>4</v>
      </c>
      <c r="B11" s="16" t="s">
        <v>90</v>
      </c>
      <c r="C11" s="17" t="s">
        <v>91</v>
      </c>
      <c r="D11" s="18" t="str">
        <f t="shared" si="0"/>
        <v>8,797.-บาท</v>
      </c>
      <c r="E11" s="15" t="s">
        <v>23</v>
      </c>
      <c r="F11" s="15" t="s">
        <v>46</v>
      </c>
      <c r="G11" s="15" t="s">
        <v>46</v>
      </c>
      <c r="H11" s="15" t="s">
        <v>25</v>
      </c>
      <c r="I11" s="19" t="s">
        <v>83</v>
      </c>
    </row>
    <row r="12" spans="1:10" ht="39.950000000000003" customHeight="1" x14ac:dyDescent="0.4">
      <c r="A12" s="22">
        <v>5</v>
      </c>
      <c r="B12" s="16" t="s">
        <v>90</v>
      </c>
      <c r="C12" s="17" t="s">
        <v>93</v>
      </c>
      <c r="D12" s="18" t="str">
        <f t="shared" si="0"/>
        <v>2,285.-บาท</v>
      </c>
      <c r="E12" s="15" t="s">
        <v>23</v>
      </c>
      <c r="F12" s="15" t="s">
        <v>46</v>
      </c>
      <c r="G12" s="15" t="s">
        <v>46</v>
      </c>
      <c r="H12" s="15" t="s">
        <v>25</v>
      </c>
      <c r="I12" s="19" t="s">
        <v>73</v>
      </c>
    </row>
    <row r="13" spans="1:10" ht="39.950000000000003" customHeight="1" x14ac:dyDescent="0.4">
      <c r="A13" s="20">
        <v>6</v>
      </c>
      <c r="B13" s="16" t="s">
        <v>33</v>
      </c>
      <c r="C13" s="17" t="s">
        <v>95</v>
      </c>
      <c r="D13" s="18" t="str">
        <f t="shared" si="0"/>
        <v>4,418.-บาท</v>
      </c>
      <c r="E13" s="15" t="s">
        <v>23</v>
      </c>
      <c r="F13" s="15" t="s">
        <v>94</v>
      </c>
      <c r="G13" s="15" t="s">
        <v>94</v>
      </c>
      <c r="H13" s="15" t="s">
        <v>25</v>
      </c>
      <c r="I13" s="19" t="s">
        <v>73</v>
      </c>
    </row>
    <row r="14" spans="1:10" ht="39.950000000000003" customHeight="1" x14ac:dyDescent="0.4">
      <c r="A14" s="22">
        <v>7</v>
      </c>
      <c r="B14" s="16" t="s">
        <v>96</v>
      </c>
      <c r="C14" s="17" t="s">
        <v>97</v>
      </c>
      <c r="D14" s="18" t="str">
        <f t="shared" si="0"/>
        <v>3,132.-บาท</v>
      </c>
      <c r="E14" s="15" t="s">
        <v>23</v>
      </c>
      <c r="F14" s="15" t="s">
        <v>46</v>
      </c>
      <c r="G14" s="15" t="s">
        <v>46</v>
      </c>
      <c r="H14" s="15" t="s">
        <v>25</v>
      </c>
      <c r="I14" s="19" t="s">
        <v>98</v>
      </c>
    </row>
    <row r="15" spans="1:10" ht="39.950000000000003" customHeight="1" x14ac:dyDescent="0.4">
      <c r="A15" s="22">
        <v>8</v>
      </c>
      <c r="B15" s="16" t="s">
        <v>39</v>
      </c>
      <c r="C15" s="17" t="s">
        <v>99</v>
      </c>
      <c r="D15" s="18" t="str">
        <f t="shared" si="0"/>
        <v>2,181.65-บาท</v>
      </c>
      <c r="E15" s="15" t="s">
        <v>23</v>
      </c>
      <c r="F15" s="15" t="s">
        <v>38</v>
      </c>
      <c r="G15" s="15" t="s">
        <v>38</v>
      </c>
      <c r="H15" s="15" t="s">
        <v>25</v>
      </c>
      <c r="I15" s="19" t="s">
        <v>98</v>
      </c>
    </row>
    <row r="16" spans="1:10" ht="39.950000000000003" customHeight="1" x14ac:dyDescent="0.4">
      <c r="A16" s="22">
        <v>9</v>
      </c>
      <c r="B16" s="16" t="s">
        <v>33</v>
      </c>
      <c r="C16" s="17" t="s">
        <v>100</v>
      </c>
      <c r="D16" s="18" t="str">
        <f t="shared" si="0"/>
        <v>4,170.-บาท</v>
      </c>
      <c r="E16" s="15" t="s">
        <v>23</v>
      </c>
      <c r="F16" s="15" t="s">
        <v>36</v>
      </c>
      <c r="G16" s="15" t="s">
        <v>36</v>
      </c>
      <c r="H16" s="15" t="s">
        <v>25</v>
      </c>
      <c r="I16" s="19" t="s">
        <v>98</v>
      </c>
    </row>
    <row r="17" spans="1:9" ht="39.950000000000003" customHeight="1" x14ac:dyDescent="0.4">
      <c r="A17" s="22">
        <v>10</v>
      </c>
      <c r="B17" s="16" t="s">
        <v>33</v>
      </c>
      <c r="C17" s="17" t="s">
        <v>101</v>
      </c>
      <c r="D17" s="18" t="str">
        <f t="shared" si="0"/>
        <v>3,915-บาท</v>
      </c>
      <c r="E17" s="15" t="s">
        <v>23</v>
      </c>
      <c r="F17" s="15" t="s">
        <v>43</v>
      </c>
      <c r="G17" s="15" t="s">
        <v>43</v>
      </c>
      <c r="H17" s="15" t="s">
        <v>25</v>
      </c>
      <c r="I17" s="19" t="s">
        <v>98</v>
      </c>
    </row>
    <row r="18" spans="1:9" ht="39.950000000000003" customHeight="1" x14ac:dyDescent="0.4">
      <c r="A18" s="22">
        <v>11</v>
      </c>
      <c r="B18" s="16" t="s">
        <v>33</v>
      </c>
      <c r="C18" s="17" t="s">
        <v>102</v>
      </c>
      <c r="D18" s="18" t="str">
        <f t="shared" si="0"/>
        <v>510.-บาท</v>
      </c>
      <c r="E18" s="15" t="s">
        <v>23</v>
      </c>
      <c r="F18" s="15" t="s">
        <v>36</v>
      </c>
      <c r="G18" s="15" t="s">
        <v>36</v>
      </c>
      <c r="H18" s="15" t="s">
        <v>25</v>
      </c>
      <c r="I18" s="19" t="s">
        <v>103</v>
      </c>
    </row>
    <row r="19" spans="1:9" ht="39.950000000000003" customHeight="1" x14ac:dyDescent="0.4">
      <c r="A19" s="22">
        <v>12</v>
      </c>
      <c r="B19" s="16" t="s">
        <v>104</v>
      </c>
      <c r="C19" s="17" t="s">
        <v>105</v>
      </c>
      <c r="D19" s="18" t="str">
        <f t="shared" si="0"/>
        <v>8,000.-บาท</v>
      </c>
      <c r="E19" s="15" t="s">
        <v>23</v>
      </c>
      <c r="F19" s="15" t="s">
        <v>43</v>
      </c>
      <c r="G19" s="15" t="s">
        <v>43</v>
      </c>
      <c r="H19" s="15" t="s">
        <v>25</v>
      </c>
      <c r="I19" s="19" t="s">
        <v>103</v>
      </c>
    </row>
    <row r="20" spans="1:9" ht="39.950000000000003" customHeight="1" x14ac:dyDescent="0.4">
      <c r="A20" s="22">
        <v>13</v>
      </c>
      <c r="B20" s="16" t="s">
        <v>106</v>
      </c>
      <c r="C20" s="17" t="s">
        <v>37</v>
      </c>
      <c r="D20" s="18" t="str">
        <f t="shared" si="0"/>
        <v>3,745.-บาท</v>
      </c>
      <c r="E20" s="15" t="s">
        <v>23</v>
      </c>
      <c r="F20" s="15" t="s">
        <v>107</v>
      </c>
      <c r="G20" s="15" t="s">
        <v>107</v>
      </c>
      <c r="H20" s="15" t="s">
        <v>25</v>
      </c>
      <c r="I20" s="19" t="s">
        <v>108</v>
      </c>
    </row>
    <row r="21" spans="1:9" ht="39.950000000000003" customHeight="1" x14ac:dyDescent="0.4">
      <c r="A21" s="22">
        <v>14</v>
      </c>
      <c r="B21" s="16" t="s">
        <v>109</v>
      </c>
      <c r="C21" s="17" t="s">
        <v>42</v>
      </c>
      <c r="D21" s="18" t="str">
        <f t="shared" ref="D21" si="1">+C21</f>
        <v>6,000.-บาท</v>
      </c>
      <c r="E21" s="15" t="s">
        <v>23</v>
      </c>
      <c r="F21" s="15" t="s">
        <v>46</v>
      </c>
      <c r="G21" s="15" t="s">
        <v>46</v>
      </c>
      <c r="H21" s="15" t="s">
        <v>25</v>
      </c>
      <c r="I21" s="19" t="s">
        <v>108</v>
      </c>
    </row>
    <row r="22" spans="1:9" ht="39.950000000000003" customHeight="1" x14ac:dyDescent="0.4">
      <c r="A22" s="22">
        <v>15</v>
      </c>
      <c r="B22" s="16" t="s">
        <v>32</v>
      </c>
      <c r="C22" s="17" t="s">
        <v>110</v>
      </c>
      <c r="D22" s="18" t="str">
        <f t="shared" ref="D22" si="2">+C22</f>
        <v>2,320.-บาท</v>
      </c>
      <c r="E22" s="15" t="s">
        <v>23</v>
      </c>
      <c r="F22" s="15" t="s">
        <v>26</v>
      </c>
      <c r="G22" s="15" t="s">
        <v>26</v>
      </c>
      <c r="H22" s="15" t="s">
        <v>25</v>
      </c>
      <c r="I22" s="19" t="s">
        <v>98</v>
      </c>
    </row>
    <row r="23" spans="1:9" ht="39.950000000000003" customHeight="1" x14ac:dyDescent="0.4">
      <c r="A23" s="22">
        <v>16</v>
      </c>
      <c r="B23" s="16" t="s">
        <v>44</v>
      </c>
      <c r="C23" s="17" t="s">
        <v>112</v>
      </c>
      <c r="D23" s="18" t="str">
        <f t="shared" ref="D23" si="3">+C23</f>
        <v>2,056.-บาท</v>
      </c>
      <c r="E23" s="15" t="s">
        <v>23</v>
      </c>
      <c r="F23" s="15" t="s">
        <v>113</v>
      </c>
      <c r="G23" s="15" t="s">
        <v>113</v>
      </c>
      <c r="H23" s="15" t="s">
        <v>25</v>
      </c>
      <c r="I23" s="19" t="s">
        <v>111</v>
      </c>
    </row>
    <row r="24" spans="1:9" ht="39.950000000000003" customHeight="1" x14ac:dyDescent="0.4">
      <c r="A24" s="22">
        <v>17</v>
      </c>
      <c r="B24" s="23" t="s">
        <v>28</v>
      </c>
      <c r="C24" s="17" t="s">
        <v>52</v>
      </c>
      <c r="D24" s="18" t="str">
        <f t="shared" si="0"/>
        <v>5,556.60 บาท</v>
      </c>
      <c r="E24" s="15" t="s">
        <v>23</v>
      </c>
      <c r="F24" s="15" t="s">
        <v>24</v>
      </c>
      <c r="G24" s="15" t="s">
        <v>24</v>
      </c>
      <c r="H24" s="15" t="s">
        <v>25</v>
      </c>
      <c r="I24" s="19" t="s">
        <v>69</v>
      </c>
    </row>
    <row r="25" spans="1:9" ht="39.950000000000003" customHeight="1" x14ac:dyDescent="0.4">
      <c r="A25" s="22">
        <v>18</v>
      </c>
      <c r="B25" s="23" t="s">
        <v>28</v>
      </c>
      <c r="C25" s="17" t="s">
        <v>53</v>
      </c>
      <c r="D25" s="18" t="str">
        <f t="shared" si="0"/>
        <v>3,383.60บาท</v>
      </c>
      <c r="E25" s="15" t="s">
        <v>23</v>
      </c>
      <c r="F25" s="15" t="s">
        <v>24</v>
      </c>
      <c r="G25" s="15" t="s">
        <v>24</v>
      </c>
      <c r="H25" s="15" t="s">
        <v>25</v>
      </c>
      <c r="I25" s="19" t="s">
        <v>70</v>
      </c>
    </row>
    <row r="26" spans="1:9" ht="39.950000000000003" customHeight="1" x14ac:dyDescent="0.4">
      <c r="A26" s="22">
        <v>19</v>
      </c>
      <c r="B26" s="23" t="s">
        <v>29</v>
      </c>
      <c r="C26" s="17" t="s">
        <v>54</v>
      </c>
      <c r="D26" s="18" t="str">
        <f t="shared" si="0"/>
        <v>4,068.-บาท</v>
      </c>
      <c r="E26" s="15" t="s">
        <v>23</v>
      </c>
      <c r="F26" s="15" t="s">
        <v>24</v>
      </c>
      <c r="G26" s="15" t="s">
        <v>24</v>
      </c>
      <c r="H26" s="15" t="s">
        <v>25</v>
      </c>
      <c r="I26" s="19" t="s">
        <v>71</v>
      </c>
    </row>
    <row r="27" spans="1:9" ht="39.950000000000003" customHeight="1" x14ac:dyDescent="0.4">
      <c r="A27" s="22">
        <v>20</v>
      </c>
      <c r="B27" s="23" t="s">
        <v>30</v>
      </c>
      <c r="C27" s="17" t="s">
        <v>54</v>
      </c>
      <c r="D27" s="18" t="str">
        <f t="shared" si="0"/>
        <v>4,068.-บาท</v>
      </c>
      <c r="E27" s="15" t="s">
        <v>23</v>
      </c>
      <c r="F27" s="15" t="s">
        <v>24</v>
      </c>
      <c r="G27" s="15" t="s">
        <v>24</v>
      </c>
      <c r="H27" s="15" t="s">
        <v>25</v>
      </c>
      <c r="I27" s="19" t="s">
        <v>71</v>
      </c>
    </row>
    <row r="28" spans="1:9" ht="39.950000000000003" customHeight="1" x14ac:dyDescent="0.4">
      <c r="A28" s="22">
        <v>21</v>
      </c>
      <c r="B28" s="23" t="s">
        <v>41</v>
      </c>
      <c r="C28" s="17" t="s">
        <v>55</v>
      </c>
      <c r="D28" s="18" t="str">
        <f t="shared" si="0"/>
        <v>5,337.73บาท</v>
      </c>
      <c r="E28" s="15" t="s">
        <v>23</v>
      </c>
      <c r="F28" s="15" t="s">
        <v>24</v>
      </c>
      <c r="G28" s="15" t="s">
        <v>24</v>
      </c>
      <c r="H28" s="15" t="s">
        <v>25</v>
      </c>
      <c r="I28" s="19" t="s">
        <v>72</v>
      </c>
    </row>
    <row r="29" spans="1:9" ht="39.950000000000003" customHeight="1" x14ac:dyDescent="0.4">
      <c r="A29" s="22">
        <v>22</v>
      </c>
      <c r="B29" s="23" t="s">
        <v>41</v>
      </c>
      <c r="C29" s="17" t="s">
        <v>56</v>
      </c>
      <c r="D29" s="18" t="str">
        <f t="shared" si="0"/>
        <v>2,166.73บาท</v>
      </c>
      <c r="E29" s="15" t="s">
        <v>23</v>
      </c>
      <c r="F29" s="15" t="s">
        <v>24</v>
      </c>
      <c r="G29" s="15" t="s">
        <v>24</v>
      </c>
      <c r="H29" s="15" t="s">
        <v>25</v>
      </c>
      <c r="I29" s="19" t="s">
        <v>73</v>
      </c>
    </row>
    <row r="30" spans="1:9" ht="39.950000000000003" customHeight="1" x14ac:dyDescent="0.4">
      <c r="A30" s="22">
        <v>23</v>
      </c>
      <c r="B30" s="23" t="s">
        <v>41</v>
      </c>
      <c r="C30" s="17" t="s">
        <v>57</v>
      </c>
      <c r="D30" s="18" t="str">
        <f>+C30</f>
        <v>2,169.81บาท</v>
      </c>
      <c r="E30" s="15" t="s">
        <v>23</v>
      </c>
      <c r="F30" s="15" t="s">
        <v>24</v>
      </c>
      <c r="G30" s="15" t="s">
        <v>24</v>
      </c>
      <c r="H30" s="15" t="s">
        <v>25</v>
      </c>
      <c r="I30" s="19" t="s">
        <v>74</v>
      </c>
    </row>
    <row r="31" spans="1:9" ht="39.950000000000003" customHeight="1" x14ac:dyDescent="0.4">
      <c r="A31" s="22">
        <v>24</v>
      </c>
      <c r="B31" s="23" t="s">
        <v>41</v>
      </c>
      <c r="C31" s="17" t="s">
        <v>58</v>
      </c>
      <c r="D31" s="18" t="str">
        <f t="shared" ref="D31" si="4">+C31</f>
        <v>1,585.06บาท</v>
      </c>
      <c r="E31" s="15" t="s">
        <v>23</v>
      </c>
      <c r="F31" s="15" t="s">
        <v>24</v>
      </c>
      <c r="G31" s="15" t="s">
        <v>24</v>
      </c>
      <c r="H31" s="15" t="s">
        <v>25</v>
      </c>
      <c r="I31" s="19" t="s">
        <v>75</v>
      </c>
    </row>
    <row r="32" spans="1:9" ht="39.950000000000003" customHeight="1" x14ac:dyDescent="0.4">
      <c r="A32" s="22">
        <v>25</v>
      </c>
      <c r="B32" s="23" t="s">
        <v>41</v>
      </c>
      <c r="C32" s="17" t="s">
        <v>59</v>
      </c>
      <c r="D32" s="18" t="str">
        <f>+C32</f>
        <v>1,788.08บาท</v>
      </c>
      <c r="E32" s="15" t="s">
        <v>23</v>
      </c>
      <c r="F32" s="15" t="s">
        <v>24</v>
      </c>
      <c r="G32" s="15" t="s">
        <v>24</v>
      </c>
      <c r="H32" s="15" t="s">
        <v>25</v>
      </c>
      <c r="I32" s="19" t="s">
        <v>76</v>
      </c>
    </row>
    <row r="33" spans="1:9" ht="39.950000000000003" customHeight="1" x14ac:dyDescent="0.4">
      <c r="A33" s="22">
        <v>26</v>
      </c>
      <c r="B33" s="23" t="s">
        <v>35</v>
      </c>
      <c r="C33" s="17" t="s">
        <v>60</v>
      </c>
      <c r="D33" s="18" t="str">
        <f t="shared" ref="D33:D34" si="5">+C33</f>
        <v>3,087.-บาท</v>
      </c>
      <c r="E33" s="15" t="s">
        <v>23</v>
      </c>
      <c r="F33" s="15" t="s">
        <v>24</v>
      </c>
      <c r="G33" s="15" t="s">
        <v>24</v>
      </c>
      <c r="H33" s="15" t="s">
        <v>25</v>
      </c>
      <c r="I33" s="19" t="s">
        <v>77</v>
      </c>
    </row>
    <row r="34" spans="1:9" ht="39.950000000000003" customHeight="1" x14ac:dyDescent="0.4">
      <c r="A34" s="22">
        <v>27</v>
      </c>
      <c r="B34" s="23" t="s">
        <v>35</v>
      </c>
      <c r="C34" s="17" t="s">
        <v>61</v>
      </c>
      <c r="D34" s="18" t="str">
        <f t="shared" si="5"/>
        <v>6,152.-บาท</v>
      </c>
      <c r="E34" s="15" t="s">
        <v>23</v>
      </c>
      <c r="F34" s="15" t="s">
        <v>24</v>
      </c>
      <c r="G34" s="15" t="s">
        <v>24</v>
      </c>
      <c r="H34" s="15" t="s">
        <v>25</v>
      </c>
      <c r="I34" s="19" t="s">
        <v>78</v>
      </c>
    </row>
    <row r="35" spans="1:9" ht="39.950000000000003" customHeight="1" x14ac:dyDescent="0.4">
      <c r="A35" s="22">
        <v>28</v>
      </c>
      <c r="B35" s="25" t="s">
        <v>27</v>
      </c>
      <c r="C35" s="24" t="s">
        <v>62</v>
      </c>
      <c r="D35" s="18" t="str">
        <f t="shared" si="0"/>
        <v>7,408.80บาท</v>
      </c>
      <c r="E35" s="15" t="s">
        <v>23</v>
      </c>
      <c r="F35" s="15" t="s">
        <v>24</v>
      </c>
      <c r="G35" s="15" t="s">
        <v>24</v>
      </c>
      <c r="H35" s="15" t="s">
        <v>25</v>
      </c>
      <c r="I35" s="19" t="s">
        <v>79</v>
      </c>
    </row>
    <row r="36" spans="1:9" ht="39.950000000000003" customHeight="1" x14ac:dyDescent="0.4">
      <c r="A36" s="22">
        <v>29</v>
      </c>
      <c r="B36" s="25" t="s">
        <v>31</v>
      </c>
      <c r="C36" s="24" t="s">
        <v>63</v>
      </c>
      <c r="D36" s="18" t="str">
        <f t="shared" ref="D36:D39" si="6">+C36</f>
        <v>6,174.-บาท</v>
      </c>
      <c r="E36" s="15" t="s">
        <v>23</v>
      </c>
      <c r="F36" s="15" t="s">
        <v>24</v>
      </c>
      <c r="G36" s="15" t="s">
        <v>24</v>
      </c>
      <c r="H36" s="15" t="s">
        <v>25</v>
      </c>
      <c r="I36" s="19" t="s">
        <v>80</v>
      </c>
    </row>
    <row r="37" spans="1:9" ht="39.950000000000003" customHeight="1" x14ac:dyDescent="0.4">
      <c r="A37" s="22">
        <v>30</v>
      </c>
      <c r="B37" s="26" t="s">
        <v>40</v>
      </c>
      <c r="C37" s="24" t="s">
        <v>63</v>
      </c>
      <c r="D37" s="18" t="str">
        <f t="shared" si="6"/>
        <v>6,174.-บาท</v>
      </c>
      <c r="E37" s="15" t="s">
        <v>23</v>
      </c>
      <c r="F37" s="15" t="s">
        <v>24</v>
      </c>
      <c r="G37" s="15" t="s">
        <v>24</v>
      </c>
      <c r="H37" s="15" t="s">
        <v>25</v>
      </c>
      <c r="I37" s="19" t="s">
        <v>71</v>
      </c>
    </row>
    <row r="38" spans="1:9" ht="39.950000000000003" customHeight="1" x14ac:dyDescent="0.4">
      <c r="A38" s="22">
        <v>31</v>
      </c>
      <c r="B38" s="26" t="s">
        <v>40</v>
      </c>
      <c r="C38" s="24" t="s">
        <v>63</v>
      </c>
      <c r="D38" s="18" t="str">
        <f t="shared" si="6"/>
        <v>6,174.-บาท</v>
      </c>
      <c r="E38" s="15" t="s">
        <v>23</v>
      </c>
      <c r="F38" s="15" t="s">
        <v>24</v>
      </c>
      <c r="G38" s="15" t="s">
        <v>24</v>
      </c>
      <c r="H38" s="15" t="s">
        <v>25</v>
      </c>
      <c r="I38" s="19" t="s">
        <v>81</v>
      </c>
    </row>
    <row r="39" spans="1:9" ht="39.950000000000003" customHeight="1" x14ac:dyDescent="0.4">
      <c r="A39" s="22">
        <v>32</v>
      </c>
      <c r="B39" s="26" t="s">
        <v>34</v>
      </c>
      <c r="C39" s="24" t="s">
        <v>63</v>
      </c>
      <c r="D39" s="18" t="str">
        <f t="shared" si="6"/>
        <v>6,174.-บาท</v>
      </c>
      <c r="E39" s="15" t="s">
        <v>23</v>
      </c>
      <c r="F39" s="15" t="s">
        <v>24</v>
      </c>
      <c r="G39" s="15" t="s">
        <v>24</v>
      </c>
      <c r="H39" s="15" t="s">
        <v>25</v>
      </c>
      <c r="I39" s="19" t="s">
        <v>71</v>
      </c>
    </row>
    <row r="40" spans="1:9" ht="39.950000000000003" customHeight="1" x14ac:dyDescent="0.4">
      <c r="A40" s="22">
        <v>33</v>
      </c>
      <c r="B40" s="26" t="s">
        <v>34</v>
      </c>
      <c r="C40" s="24" t="s">
        <v>63</v>
      </c>
      <c r="D40" s="18" t="str">
        <f t="shared" ref="D40" si="7">+C40</f>
        <v>6,174.-บาท</v>
      </c>
      <c r="E40" s="15" t="s">
        <v>23</v>
      </c>
      <c r="F40" s="15" t="s">
        <v>24</v>
      </c>
      <c r="G40" s="15" t="s">
        <v>24</v>
      </c>
      <c r="H40" s="15" t="s">
        <v>25</v>
      </c>
      <c r="I40" s="19" t="s">
        <v>81</v>
      </c>
    </row>
    <row r="41" spans="1:9" ht="39.950000000000003" customHeight="1" x14ac:dyDescent="0.4">
      <c r="A41" s="22">
        <v>34</v>
      </c>
      <c r="B41" s="26" t="s">
        <v>50</v>
      </c>
      <c r="C41" s="24" t="s">
        <v>64</v>
      </c>
      <c r="D41" s="18" t="str">
        <f t="shared" ref="D41:D42" si="8">+C41</f>
        <v>1,877.20 บาท</v>
      </c>
      <c r="E41" s="15" t="s">
        <v>23</v>
      </c>
      <c r="F41" s="15" t="s">
        <v>24</v>
      </c>
      <c r="G41" s="15" t="s">
        <v>24</v>
      </c>
      <c r="H41" s="15" t="s">
        <v>25</v>
      </c>
      <c r="I41" s="19" t="s">
        <v>71</v>
      </c>
    </row>
    <row r="42" spans="1:9" ht="39.950000000000003" customHeight="1" x14ac:dyDescent="0.4">
      <c r="A42" s="22">
        <v>35</v>
      </c>
      <c r="B42" s="26" t="s">
        <v>51</v>
      </c>
      <c r="C42" s="24" t="s">
        <v>64</v>
      </c>
      <c r="D42" s="18" t="str">
        <f t="shared" si="8"/>
        <v>1,877.20 บาท</v>
      </c>
      <c r="E42" s="15" t="s">
        <v>23</v>
      </c>
      <c r="F42" s="15" t="s">
        <v>24</v>
      </c>
      <c r="G42" s="15" t="s">
        <v>24</v>
      </c>
      <c r="H42" s="15" t="s">
        <v>25</v>
      </c>
      <c r="I42" s="19" t="s">
        <v>71</v>
      </c>
    </row>
    <row r="43" spans="1:9" ht="39.950000000000003" customHeight="1" x14ac:dyDescent="0.4">
      <c r="A43" s="22">
        <v>36</v>
      </c>
      <c r="B43" s="25" t="s">
        <v>27</v>
      </c>
      <c r="C43" s="24" t="s">
        <v>65</v>
      </c>
      <c r="D43" s="18" t="str">
        <f t="shared" si="0"/>
        <v>9,228.-บาท</v>
      </c>
      <c r="E43" s="15" t="s">
        <v>23</v>
      </c>
      <c r="F43" s="15" t="s">
        <v>24</v>
      </c>
      <c r="G43" s="15" t="s">
        <v>24</v>
      </c>
      <c r="H43" s="15" t="s">
        <v>25</v>
      </c>
      <c r="I43" s="19" t="s">
        <v>79</v>
      </c>
    </row>
    <row r="44" spans="1:9" ht="39.950000000000003" customHeight="1" x14ac:dyDescent="0.4">
      <c r="A44" s="22">
        <v>37</v>
      </c>
      <c r="B44" s="25" t="s">
        <v>47</v>
      </c>
      <c r="C44" s="24" t="s">
        <v>66</v>
      </c>
      <c r="D44" s="18" t="str">
        <f t="shared" si="0"/>
        <v>1,845.60บาท</v>
      </c>
      <c r="E44" s="15" t="s">
        <v>23</v>
      </c>
      <c r="F44" s="15" t="s">
        <v>24</v>
      </c>
      <c r="G44" s="15" t="s">
        <v>24</v>
      </c>
      <c r="H44" s="15" t="s">
        <v>25</v>
      </c>
      <c r="I44" s="19" t="s">
        <v>82</v>
      </c>
    </row>
    <row r="45" spans="1:9" ht="39.950000000000003" customHeight="1" x14ac:dyDescent="0.4">
      <c r="A45" s="22">
        <v>38</v>
      </c>
      <c r="B45" s="25" t="s">
        <v>31</v>
      </c>
      <c r="C45" s="24" t="s">
        <v>67</v>
      </c>
      <c r="D45" s="18" t="str">
        <f t="shared" si="0"/>
        <v>1,538.-บาท</v>
      </c>
      <c r="E45" s="15" t="s">
        <v>23</v>
      </c>
      <c r="F45" s="15" t="s">
        <v>24</v>
      </c>
      <c r="G45" s="15" t="s">
        <v>24</v>
      </c>
      <c r="H45" s="15" t="s">
        <v>25</v>
      </c>
      <c r="I45" s="19" t="s">
        <v>83</v>
      </c>
    </row>
    <row r="46" spans="1:9" ht="39.950000000000003" customHeight="1" x14ac:dyDescent="0.4">
      <c r="A46" s="22">
        <v>39</v>
      </c>
      <c r="B46" s="26" t="s">
        <v>40</v>
      </c>
      <c r="C46" s="24" t="s">
        <v>68</v>
      </c>
      <c r="D46" s="18" t="str">
        <f t="shared" si="0"/>
        <v>7,817.50บาท</v>
      </c>
      <c r="E46" s="15" t="s">
        <v>23</v>
      </c>
      <c r="F46" s="15" t="s">
        <v>24</v>
      </c>
      <c r="G46" s="15" t="s">
        <v>24</v>
      </c>
      <c r="H46" s="15" t="s">
        <v>25</v>
      </c>
      <c r="I46" s="19" t="s">
        <v>84</v>
      </c>
    </row>
    <row r="47" spans="1:9" ht="39.950000000000003" customHeight="1" x14ac:dyDescent="0.4">
      <c r="A47" s="22">
        <v>40</v>
      </c>
      <c r="B47" s="26" t="s">
        <v>34</v>
      </c>
      <c r="C47" s="24" t="s">
        <v>68</v>
      </c>
      <c r="D47" s="18" t="str">
        <f t="shared" si="0"/>
        <v>7,817.50บาท</v>
      </c>
      <c r="E47" s="15" t="s">
        <v>23</v>
      </c>
      <c r="F47" s="15" t="s">
        <v>24</v>
      </c>
      <c r="G47" s="15" t="s">
        <v>24</v>
      </c>
      <c r="H47" s="15" t="s">
        <v>25</v>
      </c>
      <c r="I47" s="19" t="s">
        <v>84</v>
      </c>
    </row>
    <row r="48" spans="1:9" ht="39.950000000000003" customHeight="1" x14ac:dyDescent="0.4">
      <c r="A48" s="20"/>
      <c r="B48" s="25"/>
      <c r="C48" s="24"/>
      <c r="D48" s="18"/>
      <c r="E48" s="15"/>
      <c r="F48" s="15"/>
      <c r="G48" s="15"/>
      <c r="H48" s="15"/>
      <c r="I48" s="19"/>
    </row>
    <row r="49" spans="1:9" x14ac:dyDescent="0.4">
      <c r="A49" s="30"/>
      <c r="B49" s="31"/>
      <c r="C49" s="31"/>
      <c r="D49" s="31"/>
      <c r="E49" s="31"/>
      <c r="F49" s="31"/>
      <c r="G49" s="31"/>
      <c r="H49" s="31"/>
      <c r="I49" s="31"/>
    </row>
  </sheetData>
  <mergeCells count="4">
    <mergeCell ref="A3:I3"/>
    <mergeCell ref="A1:I1"/>
    <mergeCell ref="A4:I4"/>
    <mergeCell ref="A5:I5"/>
  </mergeCells>
  <pageMargins left="0.23622047244094491" right="0.23622047244094491" top="0.74803149606299213" bottom="0.74803149606299213" header="0.31496062992125984" footer="0.31496062992125984"/>
  <pageSetup paperSize="9" scale="40" fitToHeight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view="pageBreakPreview" topLeftCell="A31" zoomScale="80" zoomScaleNormal="100" zoomScaleSheetLayoutView="80" workbookViewId="0">
      <selection activeCell="B38" sqref="B38"/>
    </sheetView>
  </sheetViews>
  <sheetFormatPr defaultColWidth="9" defaultRowHeight="26.25" x14ac:dyDescent="0.4"/>
  <cols>
    <col min="1" max="1" width="11.5" style="32" customWidth="1"/>
    <col min="2" max="2" width="96.625" style="28" customWidth="1"/>
    <col min="3" max="3" width="18.625" style="28" customWidth="1"/>
    <col min="4" max="4" width="20.125" style="28" customWidth="1"/>
    <col min="5" max="5" width="16.75" style="28" customWidth="1"/>
    <col min="6" max="6" width="25.25" style="28" customWidth="1"/>
    <col min="7" max="7" width="24.625" style="28" customWidth="1"/>
    <col min="8" max="8" width="59.5" style="28" customWidth="1"/>
    <col min="9" max="9" width="52" style="28" customWidth="1"/>
    <col min="10" max="16384" width="9" style="28"/>
  </cols>
  <sheetData>
    <row r="1" spans="1:9" ht="30.75" x14ac:dyDescent="0.7">
      <c r="A1" s="55"/>
      <c r="B1" s="55"/>
      <c r="C1" s="55"/>
      <c r="D1" s="55"/>
      <c r="E1" s="55"/>
      <c r="F1" s="55"/>
      <c r="G1" s="55"/>
      <c r="H1" s="55"/>
      <c r="I1" s="55"/>
    </row>
    <row r="2" spans="1:9" ht="30.75" x14ac:dyDescent="0.7">
      <c r="A2" s="33"/>
      <c r="B2" s="33"/>
      <c r="C2" s="33"/>
      <c r="D2" s="33"/>
      <c r="E2" s="33"/>
      <c r="F2" s="33"/>
      <c r="G2" s="33"/>
      <c r="H2" s="33"/>
      <c r="I2" s="33"/>
    </row>
    <row r="3" spans="1:9" x14ac:dyDescent="0.4">
      <c r="A3" s="55" t="s">
        <v>114</v>
      </c>
      <c r="B3" s="55"/>
      <c r="C3" s="55"/>
      <c r="D3" s="55"/>
      <c r="E3" s="55"/>
      <c r="F3" s="55"/>
      <c r="G3" s="55"/>
      <c r="H3" s="55"/>
      <c r="I3" s="55"/>
    </row>
    <row r="4" spans="1:9" x14ac:dyDescent="0.4">
      <c r="A4" s="55" t="s">
        <v>21</v>
      </c>
      <c r="B4" s="55"/>
      <c r="C4" s="55"/>
      <c r="D4" s="55"/>
      <c r="E4" s="55"/>
      <c r="F4" s="55"/>
      <c r="G4" s="55"/>
      <c r="H4" s="55"/>
      <c r="I4" s="55"/>
    </row>
    <row r="5" spans="1:9" x14ac:dyDescent="0.4">
      <c r="A5" s="55" t="s">
        <v>115</v>
      </c>
      <c r="B5" s="55"/>
      <c r="C5" s="55"/>
      <c r="D5" s="55"/>
      <c r="E5" s="55"/>
      <c r="F5" s="55"/>
      <c r="G5" s="55"/>
      <c r="H5" s="55"/>
      <c r="I5" s="55"/>
    </row>
    <row r="6" spans="1:9" ht="39.950000000000003" customHeight="1" x14ac:dyDescent="0.7">
      <c r="A6" s="33"/>
      <c r="B6" s="33"/>
      <c r="C6" s="33"/>
      <c r="D6" s="33"/>
      <c r="E6" s="33"/>
      <c r="F6" s="33"/>
      <c r="G6" s="33"/>
      <c r="H6" s="33"/>
      <c r="I6" s="33"/>
    </row>
    <row r="7" spans="1:9" ht="50.25" customHeight="1" x14ac:dyDescent="0.4">
      <c r="A7" s="12" t="s">
        <v>0</v>
      </c>
      <c r="B7" s="13" t="s">
        <v>1</v>
      </c>
      <c r="C7" s="14" t="s">
        <v>2</v>
      </c>
      <c r="D7" s="12" t="s">
        <v>3</v>
      </c>
      <c r="E7" s="14" t="s">
        <v>4</v>
      </c>
      <c r="F7" s="14" t="s">
        <v>8</v>
      </c>
      <c r="G7" s="14" t="s">
        <v>5</v>
      </c>
      <c r="H7" s="14" t="s">
        <v>6</v>
      </c>
      <c r="I7" s="14" t="s">
        <v>7</v>
      </c>
    </row>
    <row r="8" spans="1:9" ht="35.1" customHeight="1" x14ac:dyDescent="0.4">
      <c r="A8" s="15" t="s">
        <v>22</v>
      </c>
      <c r="B8" s="16" t="s">
        <v>147</v>
      </c>
      <c r="C8" s="17" t="s">
        <v>156</v>
      </c>
      <c r="D8" s="18" t="str">
        <f t="shared" ref="D8:D43" si="0">+C8</f>
        <v>4,000.-บาท</v>
      </c>
      <c r="E8" s="15" t="s">
        <v>23</v>
      </c>
      <c r="F8" s="15" t="s">
        <v>46</v>
      </c>
      <c r="G8" s="15" t="s">
        <v>46</v>
      </c>
      <c r="H8" s="15" t="s">
        <v>25</v>
      </c>
      <c r="I8" s="19" t="s">
        <v>170</v>
      </c>
    </row>
    <row r="9" spans="1:9" ht="35.1" customHeight="1" x14ac:dyDescent="0.4">
      <c r="A9" s="20">
        <v>2</v>
      </c>
      <c r="B9" s="16" t="s">
        <v>89</v>
      </c>
      <c r="C9" s="21" t="s">
        <v>157</v>
      </c>
      <c r="D9" s="18" t="str">
        <f t="shared" si="0"/>
        <v>2,525.-บาท</v>
      </c>
      <c r="E9" s="15" t="s">
        <v>23</v>
      </c>
      <c r="F9" s="15" t="s">
        <v>46</v>
      </c>
      <c r="G9" s="15" t="s">
        <v>46</v>
      </c>
      <c r="H9" s="15" t="s">
        <v>25</v>
      </c>
      <c r="I9" s="19" t="s">
        <v>170</v>
      </c>
    </row>
    <row r="10" spans="1:9" ht="35.1" customHeight="1" x14ac:dyDescent="0.4">
      <c r="A10" s="22">
        <v>3</v>
      </c>
      <c r="B10" s="16" t="s">
        <v>148</v>
      </c>
      <c r="C10" s="17" t="s">
        <v>158</v>
      </c>
      <c r="D10" s="18" t="str">
        <f t="shared" si="0"/>
        <v>3,778.-บาท</v>
      </c>
      <c r="E10" s="15" t="s">
        <v>23</v>
      </c>
      <c r="F10" s="15" t="s">
        <v>46</v>
      </c>
      <c r="G10" s="15" t="s">
        <v>46</v>
      </c>
      <c r="H10" s="15" t="s">
        <v>25</v>
      </c>
      <c r="I10" s="19" t="s">
        <v>171</v>
      </c>
    </row>
    <row r="11" spans="1:9" ht="35.1" customHeight="1" x14ac:dyDescent="0.4">
      <c r="A11" s="20">
        <v>4</v>
      </c>
      <c r="B11" s="16" t="s">
        <v>149</v>
      </c>
      <c r="C11" s="17" t="s">
        <v>42</v>
      </c>
      <c r="D11" s="18" t="str">
        <f t="shared" si="0"/>
        <v>6,000.-บาท</v>
      </c>
      <c r="E11" s="15" t="s">
        <v>23</v>
      </c>
      <c r="F11" s="15" t="s">
        <v>168</v>
      </c>
      <c r="G11" s="15" t="s">
        <v>168</v>
      </c>
      <c r="H11" s="15" t="s">
        <v>25</v>
      </c>
      <c r="I11" s="19" t="s">
        <v>171</v>
      </c>
    </row>
    <row r="12" spans="1:9" ht="35.1" customHeight="1" x14ac:dyDescent="0.4">
      <c r="A12" s="22">
        <v>5</v>
      </c>
      <c r="B12" s="16" t="s">
        <v>149</v>
      </c>
      <c r="C12" s="17" t="s">
        <v>159</v>
      </c>
      <c r="D12" s="18" t="str">
        <f t="shared" si="0"/>
        <v>9,000.-บาท</v>
      </c>
      <c r="E12" s="15" t="s">
        <v>23</v>
      </c>
      <c r="F12" s="15" t="s">
        <v>168</v>
      </c>
      <c r="G12" s="15" t="s">
        <v>168</v>
      </c>
      <c r="H12" s="15" t="s">
        <v>25</v>
      </c>
      <c r="I12" s="19" t="s">
        <v>171</v>
      </c>
    </row>
    <row r="13" spans="1:9" ht="35.1" customHeight="1" x14ac:dyDescent="0.4">
      <c r="A13" s="20">
        <v>6</v>
      </c>
      <c r="B13" s="16" t="s">
        <v>150</v>
      </c>
      <c r="C13" s="17" t="s">
        <v>42</v>
      </c>
      <c r="D13" s="18" t="str">
        <f t="shared" si="0"/>
        <v>6,000.-บาท</v>
      </c>
      <c r="E13" s="15" t="s">
        <v>23</v>
      </c>
      <c r="F13" s="15" t="s">
        <v>168</v>
      </c>
      <c r="G13" s="15" t="s">
        <v>168</v>
      </c>
      <c r="H13" s="15" t="s">
        <v>25</v>
      </c>
      <c r="I13" s="19" t="s">
        <v>171</v>
      </c>
    </row>
    <row r="14" spans="1:9" ht="35.1" customHeight="1" x14ac:dyDescent="0.4">
      <c r="A14" s="22">
        <v>7</v>
      </c>
      <c r="B14" s="16" t="s">
        <v>151</v>
      </c>
      <c r="C14" s="17" t="s">
        <v>160</v>
      </c>
      <c r="D14" s="18" t="str">
        <f t="shared" si="0"/>
        <v>8,245.-บาท</v>
      </c>
      <c r="E14" s="15" t="s">
        <v>23</v>
      </c>
      <c r="F14" s="15" t="s">
        <v>46</v>
      </c>
      <c r="G14" s="15" t="s">
        <v>46</v>
      </c>
      <c r="H14" s="15" t="s">
        <v>25</v>
      </c>
      <c r="I14" s="19" t="s">
        <v>172</v>
      </c>
    </row>
    <row r="15" spans="1:9" ht="35.1" customHeight="1" x14ac:dyDescent="0.4">
      <c r="A15" s="22">
        <v>8</v>
      </c>
      <c r="B15" s="16" t="s">
        <v>152</v>
      </c>
      <c r="C15" s="17" t="s">
        <v>161</v>
      </c>
      <c r="D15" s="18" t="str">
        <f t="shared" si="0"/>
        <v>995.-บาท</v>
      </c>
      <c r="E15" s="15" t="s">
        <v>23</v>
      </c>
      <c r="F15" s="15" t="s">
        <v>46</v>
      </c>
      <c r="G15" s="15" t="s">
        <v>46</v>
      </c>
      <c r="H15" s="15" t="s">
        <v>25</v>
      </c>
      <c r="I15" s="19" t="s">
        <v>170</v>
      </c>
    </row>
    <row r="16" spans="1:9" ht="35.1" customHeight="1" x14ac:dyDescent="0.4">
      <c r="A16" s="22">
        <v>9</v>
      </c>
      <c r="B16" s="16" t="s">
        <v>153</v>
      </c>
      <c r="C16" s="17" t="s">
        <v>162</v>
      </c>
      <c r="D16" s="18" t="str">
        <f t="shared" si="0"/>
        <v>6,185.-บาท</v>
      </c>
      <c r="E16" s="15" t="s">
        <v>23</v>
      </c>
      <c r="F16" s="15" t="s">
        <v>46</v>
      </c>
      <c r="G16" s="15" t="s">
        <v>46</v>
      </c>
      <c r="H16" s="15" t="s">
        <v>25</v>
      </c>
      <c r="I16" s="19" t="s">
        <v>173</v>
      </c>
    </row>
    <row r="17" spans="1:9" ht="35.1" customHeight="1" x14ac:dyDescent="0.4">
      <c r="A17" s="22">
        <v>10</v>
      </c>
      <c r="B17" s="16" t="s">
        <v>33</v>
      </c>
      <c r="C17" s="17" t="s">
        <v>163</v>
      </c>
      <c r="D17" s="18" t="str">
        <f t="shared" si="0"/>
        <v>180-บาท</v>
      </c>
      <c r="E17" s="15" t="s">
        <v>23</v>
      </c>
      <c r="F17" s="15" t="s">
        <v>36</v>
      </c>
      <c r="G17" s="15" t="s">
        <v>36</v>
      </c>
      <c r="H17" s="15" t="s">
        <v>25</v>
      </c>
      <c r="I17" s="19" t="s">
        <v>172</v>
      </c>
    </row>
    <row r="18" spans="1:9" ht="35.1" customHeight="1" x14ac:dyDescent="0.4">
      <c r="A18" s="22">
        <v>11</v>
      </c>
      <c r="B18" s="16" t="s">
        <v>39</v>
      </c>
      <c r="C18" s="17" t="s">
        <v>164</v>
      </c>
      <c r="D18" s="18" t="str">
        <f t="shared" si="0"/>
        <v>2,000.-บาท</v>
      </c>
      <c r="E18" s="15" t="s">
        <v>23</v>
      </c>
      <c r="F18" s="15" t="s">
        <v>38</v>
      </c>
      <c r="G18" s="15" t="s">
        <v>38</v>
      </c>
      <c r="H18" s="15" t="s">
        <v>25</v>
      </c>
      <c r="I18" s="19" t="s">
        <v>171</v>
      </c>
    </row>
    <row r="19" spans="1:9" ht="35.1" customHeight="1" x14ac:dyDescent="0.4">
      <c r="A19" s="22">
        <v>12</v>
      </c>
      <c r="B19" s="16" t="s">
        <v>33</v>
      </c>
      <c r="C19" s="17" t="s">
        <v>165</v>
      </c>
      <c r="D19" s="18" t="str">
        <f t="shared" si="0"/>
        <v>7,525.-บาท</v>
      </c>
      <c r="E19" s="15" t="s">
        <v>23</v>
      </c>
      <c r="F19" s="15" t="s">
        <v>43</v>
      </c>
      <c r="G19" s="15" t="s">
        <v>43</v>
      </c>
      <c r="H19" s="15" t="s">
        <v>25</v>
      </c>
      <c r="I19" s="19" t="s">
        <v>171</v>
      </c>
    </row>
    <row r="20" spans="1:9" ht="35.1" customHeight="1" x14ac:dyDescent="0.4">
      <c r="A20" s="22">
        <v>13</v>
      </c>
      <c r="B20" s="16" t="s">
        <v>154</v>
      </c>
      <c r="C20" s="17" t="s">
        <v>159</v>
      </c>
      <c r="D20" s="18" t="str">
        <f t="shared" si="0"/>
        <v>9,000.-บาท</v>
      </c>
      <c r="E20" s="15" t="s">
        <v>23</v>
      </c>
      <c r="F20" s="15" t="s">
        <v>168</v>
      </c>
      <c r="G20" s="15" t="s">
        <v>168</v>
      </c>
      <c r="H20" s="15" t="s">
        <v>25</v>
      </c>
      <c r="I20" s="19" t="s">
        <v>173</v>
      </c>
    </row>
    <row r="21" spans="1:9" ht="35.1" customHeight="1" x14ac:dyDescent="0.4">
      <c r="A21" s="22">
        <v>14</v>
      </c>
      <c r="B21" s="16" t="s">
        <v>154</v>
      </c>
      <c r="C21" s="17" t="s">
        <v>166</v>
      </c>
      <c r="D21" s="18" t="str">
        <f t="shared" si="0"/>
        <v>4,500.-บาท</v>
      </c>
      <c r="E21" s="15" t="s">
        <v>23</v>
      </c>
      <c r="F21" s="15" t="s">
        <v>168</v>
      </c>
      <c r="G21" s="15" t="s">
        <v>168</v>
      </c>
      <c r="H21" s="15" t="s">
        <v>25</v>
      </c>
      <c r="I21" s="19" t="s">
        <v>173</v>
      </c>
    </row>
    <row r="22" spans="1:9" ht="35.1" customHeight="1" x14ac:dyDescent="0.4">
      <c r="A22" s="22">
        <v>15</v>
      </c>
      <c r="B22" s="16" t="s">
        <v>155</v>
      </c>
      <c r="C22" s="17" t="s">
        <v>167</v>
      </c>
      <c r="D22" s="18" t="str">
        <f t="shared" si="0"/>
        <v>440.-บาท</v>
      </c>
      <c r="E22" s="15" t="s">
        <v>23</v>
      </c>
      <c r="F22" s="15" t="s">
        <v>169</v>
      </c>
      <c r="G22" s="15" t="s">
        <v>169</v>
      </c>
      <c r="H22" s="15" t="s">
        <v>25</v>
      </c>
      <c r="I22" s="19" t="s">
        <v>173</v>
      </c>
    </row>
    <row r="23" spans="1:9" ht="35.1" customHeight="1" x14ac:dyDescent="0.4">
      <c r="A23" s="22">
        <v>16</v>
      </c>
      <c r="B23" s="23" t="s">
        <v>28</v>
      </c>
      <c r="C23" s="17" t="s">
        <v>116</v>
      </c>
      <c r="D23" s="18" t="str">
        <f t="shared" si="0"/>
        <v>7,372.80 บาท</v>
      </c>
      <c r="E23" s="15" t="s">
        <v>23</v>
      </c>
      <c r="F23" s="15" t="s">
        <v>24</v>
      </c>
      <c r="G23" s="15" t="s">
        <v>24</v>
      </c>
      <c r="H23" s="15" t="s">
        <v>25</v>
      </c>
      <c r="I23" s="19" t="s">
        <v>129</v>
      </c>
    </row>
    <row r="24" spans="1:9" ht="35.1" customHeight="1" x14ac:dyDescent="0.4">
      <c r="A24" s="22">
        <v>17</v>
      </c>
      <c r="B24" s="23" t="s">
        <v>28</v>
      </c>
      <c r="C24" s="17" t="s">
        <v>117</v>
      </c>
      <c r="D24" s="18" t="str">
        <f t="shared" si="0"/>
        <v>1,708.20บาท</v>
      </c>
      <c r="E24" s="15" t="s">
        <v>23</v>
      </c>
      <c r="F24" s="15" t="s">
        <v>24</v>
      </c>
      <c r="G24" s="15" t="s">
        <v>24</v>
      </c>
      <c r="H24" s="15" t="s">
        <v>25</v>
      </c>
      <c r="I24" s="19" t="s">
        <v>130</v>
      </c>
    </row>
    <row r="25" spans="1:9" ht="35.1" customHeight="1" x14ac:dyDescent="0.4">
      <c r="A25" s="22">
        <v>18</v>
      </c>
      <c r="B25" s="23" t="s">
        <v>29</v>
      </c>
      <c r="C25" s="17" t="s">
        <v>118</v>
      </c>
      <c r="D25" s="18" t="str">
        <f t="shared" si="0"/>
        <v>2,198-บาท</v>
      </c>
      <c r="E25" s="15" t="s">
        <v>23</v>
      </c>
      <c r="F25" s="15" t="s">
        <v>24</v>
      </c>
      <c r="G25" s="15" t="s">
        <v>24</v>
      </c>
      <c r="H25" s="15" t="s">
        <v>25</v>
      </c>
      <c r="I25" s="19" t="s">
        <v>131</v>
      </c>
    </row>
    <row r="26" spans="1:9" ht="35.1" customHeight="1" x14ac:dyDescent="0.4">
      <c r="A26" s="22">
        <v>19</v>
      </c>
      <c r="B26" s="23" t="s">
        <v>30</v>
      </c>
      <c r="C26" s="17" t="s">
        <v>118</v>
      </c>
      <c r="D26" s="18" t="str">
        <f t="shared" si="0"/>
        <v>2,198-บาท</v>
      </c>
      <c r="E26" s="15" t="s">
        <v>23</v>
      </c>
      <c r="F26" s="15" t="s">
        <v>24</v>
      </c>
      <c r="G26" s="15" t="s">
        <v>24</v>
      </c>
      <c r="H26" s="15" t="s">
        <v>25</v>
      </c>
      <c r="I26" s="19" t="s">
        <v>131</v>
      </c>
    </row>
    <row r="27" spans="1:9" ht="35.1" customHeight="1" x14ac:dyDescent="0.4">
      <c r="A27" s="22">
        <v>20</v>
      </c>
      <c r="B27" s="23" t="s">
        <v>41</v>
      </c>
      <c r="C27" s="17" t="s">
        <v>119</v>
      </c>
      <c r="D27" s="18" t="str">
        <f t="shared" si="0"/>
        <v>8,320.20บาท</v>
      </c>
      <c r="E27" s="15" t="s">
        <v>23</v>
      </c>
      <c r="F27" s="15" t="s">
        <v>24</v>
      </c>
      <c r="G27" s="15" t="s">
        <v>24</v>
      </c>
      <c r="H27" s="15" t="s">
        <v>25</v>
      </c>
      <c r="I27" s="19" t="s">
        <v>132</v>
      </c>
    </row>
    <row r="28" spans="1:9" ht="35.1" customHeight="1" x14ac:dyDescent="0.4">
      <c r="A28" s="22">
        <v>21</v>
      </c>
      <c r="B28" s="23" t="s">
        <v>41</v>
      </c>
      <c r="C28" s="17" t="s">
        <v>120</v>
      </c>
      <c r="D28" s="18" t="str">
        <f t="shared" si="0"/>
        <v>5,143.96บาท</v>
      </c>
      <c r="E28" s="15" t="s">
        <v>23</v>
      </c>
      <c r="F28" s="15" t="s">
        <v>24</v>
      </c>
      <c r="G28" s="15" t="s">
        <v>24</v>
      </c>
      <c r="H28" s="15" t="s">
        <v>25</v>
      </c>
      <c r="I28" s="19" t="s">
        <v>133</v>
      </c>
    </row>
    <row r="29" spans="1:9" ht="35.1" customHeight="1" x14ac:dyDescent="0.4">
      <c r="A29" s="22">
        <v>22</v>
      </c>
      <c r="B29" s="23" t="s">
        <v>35</v>
      </c>
      <c r="C29" s="17" t="s">
        <v>121</v>
      </c>
      <c r="D29" s="18" t="str">
        <f t="shared" ref="D29:D30" si="1">+C29</f>
        <v>6,144.-บาท</v>
      </c>
      <c r="E29" s="15" t="s">
        <v>23</v>
      </c>
      <c r="F29" s="15" t="s">
        <v>24</v>
      </c>
      <c r="G29" s="15" t="s">
        <v>24</v>
      </c>
      <c r="H29" s="15" t="s">
        <v>25</v>
      </c>
      <c r="I29" s="19" t="s">
        <v>134</v>
      </c>
    </row>
    <row r="30" spans="1:9" ht="35.1" customHeight="1" x14ac:dyDescent="0.4">
      <c r="A30" s="22">
        <v>23</v>
      </c>
      <c r="B30" s="23" t="s">
        <v>35</v>
      </c>
      <c r="C30" s="17" t="s">
        <v>122</v>
      </c>
      <c r="D30" s="18" t="str">
        <f t="shared" si="1"/>
        <v>5,694.-บาท</v>
      </c>
      <c r="E30" s="15" t="s">
        <v>23</v>
      </c>
      <c r="F30" s="15" t="s">
        <v>24</v>
      </c>
      <c r="G30" s="15" t="s">
        <v>24</v>
      </c>
      <c r="H30" s="15" t="s">
        <v>25</v>
      </c>
      <c r="I30" s="19" t="s">
        <v>135</v>
      </c>
    </row>
    <row r="31" spans="1:9" ht="35.1" customHeight="1" x14ac:dyDescent="0.4">
      <c r="A31" s="22">
        <v>24</v>
      </c>
      <c r="B31" s="25" t="s">
        <v>27</v>
      </c>
      <c r="C31" s="24" t="s">
        <v>123</v>
      </c>
      <c r="D31" s="18" t="str">
        <f t="shared" si="0"/>
        <v>9,216.-บาท</v>
      </c>
      <c r="E31" s="15" t="s">
        <v>23</v>
      </c>
      <c r="F31" s="15" t="s">
        <v>24</v>
      </c>
      <c r="G31" s="15" t="s">
        <v>24</v>
      </c>
      <c r="H31" s="15" t="s">
        <v>25</v>
      </c>
      <c r="I31" s="19" t="s">
        <v>136</v>
      </c>
    </row>
    <row r="32" spans="1:9" ht="35.1" customHeight="1" x14ac:dyDescent="0.4">
      <c r="A32" s="22">
        <v>25</v>
      </c>
      <c r="B32" s="26" t="s">
        <v>50</v>
      </c>
      <c r="C32" s="24" t="s">
        <v>124</v>
      </c>
      <c r="D32" s="18" t="str">
        <f t="shared" ref="D32:D33" si="2">+C32</f>
        <v>1,004.20 บาท</v>
      </c>
      <c r="E32" s="15" t="s">
        <v>23</v>
      </c>
      <c r="F32" s="15" t="s">
        <v>24</v>
      </c>
      <c r="G32" s="15" t="s">
        <v>24</v>
      </c>
      <c r="H32" s="15" t="s">
        <v>25</v>
      </c>
      <c r="I32" s="19" t="s">
        <v>137</v>
      </c>
    </row>
    <row r="33" spans="1:9" ht="35.1" customHeight="1" x14ac:dyDescent="0.4">
      <c r="A33" s="22">
        <v>26</v>
      </c>
      <c r="B33" s="26" t="s">
        <v>51</v>
      </c>
      <c r="C33" s="24" t="s">
        <v>124</v>
      </c>
      <c r="D33" s="18" t="str">
        <f t="shared" si="2"/>
        <v>1,004.20 บาท</v>
      </c>
      <c r="E33" s="15" t="s">
        <v>23</v>
      </c>
      <c r="F33" s="15" t="s">
        <v>24</v>
      </c>
      <c r="G33" s="15" t="s">
        <v>24</v>
      </c>
      <c r="H33" s="15" t="s">
        <v>25</v>
      </c>
      <c r="I33" s="19" t="s">
        <v>138</v>
      </c>
    </row>
    <row r="34" spans="1:9" ht="35.1" customHeight="1" x14ac:dyDescent="0.4">
      <c r="A34" s="22">
        <v>27</v>
      </c>
      <c r="B34" s="25" t="s">
        <v>27</v>
      </c>
      <c r="C34" s="24" t="s">
        <v>125</v>
      </c>
      <c r="D34" s="18" t="str">
        <f>+C34</f>
        <v xml:space="preserve">1,708.20 บาท </v>
      </c>
      <c r="E34" s="15" t="s">
        <v>23</v>
      </c>
      <c r="F34" s="15" t="s">
        <v>24</v>
      </c>
      <c r="G34" s="15" t="s">
        <v>24</v>
      </c>
      <c r="H34" s="15" t="s">
        <v>25</v>
      </c>
      <c r="I34" s="19" t="s">
        <v>139</v>
      </c>
    </row>
    <row r="35" spans="1:9" ht="35.1" customHeight="1" x14ac:dyDescent="0.4">
      <c r="A35" s="22">
        <v>28</v>
      </c>
      <c r="B35" s="25" t="s">
        <v>31</v>
      </c>
      <c r="C35" s="24" t="s">
        <v>123</v>
      </c>
      <c r="D35" s="18" t="str">
        <f t="shared" si="0"/>
        <v>9,216.-บาท</v>
      </c>
      <c r="E35" s="15" t="s">
        <v>23</v>
      </c>
      <c r="F35" s="15" t="s">
        <v>24</v>
      </c>
      <c r="G35" s="15" t="s">
        <v>24</v>
      </c>
      <c r="H35" s="15" t="s">
        <v>25</v>
      </c>
      <c r="I35" s="19" t="s">
        <v>140</v>
      </c>
    </row>
    <row r="36" spans="1:9" ht="35.1" customHeight="1" x14ac:dyDescent="0.4">
      <c r="A36" s="22">
        <v>29</v>
      </c>
      <c r="B36" s="26" t="s">
        <v>40</v>
      </c>
      <c r="C36" s="24" t="s">
        <v>127</v>
      </c>
      <c r="D36" s="18" t="str">
        <f t="shared" si="0"/>
        <v>6,294.-บาท</v>
      </c>
      <c r="E36" s="15" t="s">
        <v>23</v>
      </c>
      <c r="F36" s="15" t="s">
        <v>24</v>
      </c>
      <c r="G36" s="15" t="s">
        <v>24</v>
      </c>
      <c r="H36" s="15" t="s">
        <v>25</v>
      </c>
      <c r="I36" s="19" t="s">
        <v>141</v>
      </c>
    </row>
    <row r="37" spans="1:9" ht="35.1" customHeight="1" x14ac:dyDescent="0.4">
      <c r="A37" s="22">
        <v>30</v>
      </c>
      <c r="B37" s="26" t="s">
        <v>40</v>
      </c>
      <c r="C37" s="24" t="s">
        <v>127</v>
      </c>
      <c r="D37" s="18" t="str">
        <f t="shared" ref="D37:D41" si="3">+C37</f>
        <v>6,294.-บาท</v>
      </c>
      <c r="E37" s="15" t="s">
        <v>23</v>
      </c>
      <c r="F37" s="15" t="s">
        <v>24</v>
      </c>
      <c r="G37" s="15" t="s">
        <v>24</v>
      </c>
      <c r="H37" s="15" t="s">
        <v>25</v>
      </c>
      <c r="I37" s="19" t="s">
        <v>142</v>
      </c>
    </row>
    <row r="38" spans="1:9" ht="35.1" customHeight="1" x14ac:dyDescent="0.4">
      <c r="A38" s="22">
        <v>31</v>
      </c>
      <c r="B38" s="26" t="s">
        <v>40</v>
      </c>
      <c r="C38" s="24" t="s">
        <v>127</v>
      </c>
      <c r="D38" s="18" t="str">
        <f t="shared" si="3"/>
        <v>6,294.-บาท</v>
      </c>
      <c r="E38" s="15" t="s">
        <v>23</v>
      </c>
      <c r="F38" s="15" t="s">
        <v>24</v>
      </c>
      <c r="G38" s="15" t="s">
        <v>24</v>
      </c>
      <c r="H38" s="15" t="s">
        <v>25</v>
      </c>
      <c r="I38" s="19" t="s">
        <v>143</v>
      </c>
    </row>
    <row r="39" spans="1:9" ht="35.1" customHeight="1" x14ac:dyDescent="0.4">
      <c r="A39" s="22">
        <v>32</v>
      </c>
      <c r="B39" s="26" t="s">
        <v>34</v>
      </c>
      <c r="C39" s="24" t="s">
        <v>127</v>
      </c>
      <c r="D39" s="18" t="str">
        <f t="shared" si="3"/>
        <v>6,294.-บาท</v>
      </c>
      <c r="E39" s="15" t="s">
        <v>23</v>
      </c>
      <c r="F39" s="15" t="s">
        <v>24</v>
      </c>
      <c r="G39" s="15" t="s">
        <v>24</v>
      </c>
      <c r="H39" s="15" t="s">
        <v>25</v>
      </c>
      <c r="I39" s="19" t="s">
        <v>141</v>
      </c>
    </row>
    <row r="40" spans="1:9" ht="35.1" customHeight="1" x14ac:dyDescent="0.4">
      <c r="A40" s="22">
        <v>33</v>
      </c>
      <c r="B40" s="26" t="s">
        <v>34</v>
      </c>
      <c r="C40" s="24" t="s">
        <v>127</v>
      </c>
      <c r="D40" s="18" t="str">
        <f t="shared" si="3"/>
        <v>6,294.-บาท</v>
      </c>
      <c r="E40" s="15" t="s">
        <v>23</v>
      </c>
      <c r="F40" s="15" t="s">
        <v>24</v>
      </c>
      <c r="G40" s="15" t="s">
        <v>24</v>
      </c>
      <c r="H40" s="15" t="s">
        <v>25</v>
      </c>
      <c r="I40" s="19" t="s">
        <v>142</v>
      </c>
    </row>
    <row r="41" spans="1:9" ht="35.1" customHeight="1" x14ac:dyDescent="0.4">
      <c r="A41" s="22">
        <v>34</v>
      </c>
      <c r="B41" s="26" t="s">
        <v>34</v>
      </c>
      <c r="C41" s="24" t="s">
        <v>127</v>
      </c>
      <c r="D41" s="18" t="str">
        <f t="shared" si="3"/>
        <v>6,294.-บาท</v>
      </c>
      <c r="E41" s="15" t="s">
        <v>23</v>
      </c>
      <c r="F41" s="15" t="s">
        <v>24</v>
      </c>
      <c r="G41" s="15" t="s">
        <v>24</v>
      </c>
      <c r="H41" s="15" t="s">
        <v>25</v>
      </c>
      <c r="I41" s="19" t="s">
        <v>144</v>
      </c>
    </row>
    <row r="42" spans="1:9" ht="35.1" customHeight="1" x14ac:dyDescent="0.4">
      <c r="A42" s="22">
        <v>35</v>
      </c>
      <c r="B42" s="25" t="s">
        <v>31</v>
      </c>
      <c r="C42" s="24" t="s">
        <v>128</v>
      </c>
      <c r="D42" s="18" t="str">
        <f t="shared" si="0"/>
        <v>2,847.-บาท</v>
      </c>
      <c r="E42" s="15" t="s">
        <v>23</v>
      </c>
      <c r="F42" s="15" t="s">
        <v>24</v>
      </c>
      <c r="G42" s="15" t="s">
        <v>24</v>
      </c>
      <c r="H42" s="15" t="s">
        <v>25</v>
      </c>
      <c r="I42" s="19" t="s">
        <v>145</v>
      </c>
    </row>
    <row r="43" spans="1:9" ht="35.1" customHeight="1" x14ac:dyDescent="0.4">
      <c r="A43" s="22">
        <v>36</v>
      </c>
      <c r="B43" s="26" t="s">
        <v>40</v>
      </c>
      <c r="C43" s="24" t="s">
        <v>126</v>
      </c>
      <c r="D43" s="18" t="str">
        <f t="shared" si="0"/>
        <v>8,841.-บาท</v>
      </c>
      <c r="E43" s="15" t="s">
        <v>23</v>
      </c>
      <c r="F43" s="15" t="s">
        <v>24</v>
      </c>
      <c r="G43" s="15" t="s">
        <v>24</v>
      </c>
      <c r="H43" s="15" t="s">
        <v>25</v>
      </c>
      <c r="I43" s="19" t="s">
        <v>146</v>
      </c>
    </row>
    <row r="44" spans="1:9" ht="35.1" customHeight="1" x14ac:dyDescent="0.4">
      <c r="A44" s="22">
        <v>37</v>
      </c>
      <c r="B44" s="26" t="s">
        <v>34</v>
      </c>
      <c r="C44" s="24" t="s">
        <v>126</v>
      </c>
      <c r="D44" s="18" t="str">
        <f t="shared" ref="D44" si="4">+C44</f>
        <v>8,841.-บาท</v>
      </c>
      <c r="E44" s="15" t="s">
        <v>23</v>
      </c>
      <c r="F44" s="15" t="s">
        <v>24</v>
      </c>
      <c r="G44" s="15" t="s">
        <v>24</v>
      </c>
      <c r="H44" s="15" t="s">
        <v>25</v>
      </c>
      <c r="I44" s="19" t="s">
        <v>146</v>
      </c>
    </row>
    <row r="45" spans="1:9" ht="30" customHeight="1" x14ac:dyDescent="0.4">
      <c r="A45" s="20"/>
      <c r="B45" s="25"/>
      <c r="C45" s="24"/>
      <c r="D45" s="18"/>
      <c r="E45" s="15"/>
      <c r="F45" s="15"/>
      <c r="G45" s="15"/>
      <c r="H45" s="15"/>
      <c r="I45" s="19"/>
    </row>
    <row r="46" spans="1:9" ht="30" customHeight="1" x14ac:dyDescent="0.4">
      <c r="A46" s="30"/>
      <c r="B46" s="31"/>
      <c r="C46" s="31"/>
      <c r="D46" s="31"/>
      <c r="E46" s="31"/>
      <c r="F46" s="31"/>
      <c r="G46" s="31"/>
      <c r="H46" s="31"/>
      <c r="I46" s="31"/>
    </row>
  </sheetData>
  <mergeCells count="4">
    <mergeCell ref="A1:I1"/>
    <mergeCell ref="A3:I3"/>
    <mergeCell ref="A4:I4"/>
    <mergeCell ref="A5:I5"/>
  </mergeCells>
  <pageMargins left="0.51181102362204722" right="0.23622047244094491" top="0.74803149606299213" bottom="0.6692913385826772" header="0.31496062992125984" footer="0.31496062992125984"/>
  <pageSetup paperSize="9" scale="40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56" t="s">
        <v>18</v>
      </c>
      <c r="B1" s="56"/>
      <c r="C1" s="56"/>
      <c r="D1" s="56"/>
      <c r="E1" s="56"/>
      <c r="F1" s="56"/>
      <c r="G1" s="56"/>
      <c r="H1" s="56"/>
      <c r="I1" s="56"/>
      <c r="J1" s="2"/>
      <c r="K1" s="2"/>
      <c r="L1" s="2"/>
      <c r="M1" s="2"/>
      <c r="N1" s="2"/>
    </row>
    <row r="2" spans="1:14" x14ac:dyDescent="0.3">
      <c r="A2" s="56" t="s">
        <v>19</v>
      </c>
      <c r="B2" s="56"/>
      <c r="C2" s="56"/>
      <c r="D2" s="56"/>
      <c r="E2" s="56"/>
      <c r="F2" s="56"/>
      <c r="G2" s="56"/>
      <c r="H2" s="56"/>
      <c r="I2" s="56"/>
      <c r="J2" s="2"/>
      <c r="K2" s="2"/>
      <c r="L2" s="2"/>
      <c r="M2" s="2"/>
      <c r="N2" s="2"/>
    </row>
    <row r="3" spans="1:14" x14ac:dyDescent="0.3">
      <c r="A3" s="56" t="s">
        <v>20</v>
      </c>
      <c r="B3" s="56"/>
      <c r="C3" s="56"/>
      <c r="D3" s="56"/>
      <c r="E3" s="56"/>
      <c r="F3" s="56"/>
      <c r="G3" s="56"/>
      <c r="H3" s="56"/>
      <c r="I3" s="5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view="pageBreakPreview" topLeftCell="A4" zoomScale="80" zoomScaleNormal="100" zoomScaleSheetLayoutView="80" workbookViewId="0">
      <selection activeCell="F8" sqref="F8:G8"/>
    </sheetView>
  </sheetViews>
  <sheetFormatPr defaultColWidth="9" defaultRowHeight="27.75" x14ac:dyDescent="0.4"/>
  <cols>
    <col min="1" max="1" width="11.5" style="53" customWidth="1"/>
    <col min="2" max="2" width="96.625" style="34" customWidth="1"/>
    <col min="3" max="3" width="18.625" style="34" customWidth="1"/>
    <col min="4" max="4" width="20.125" style="34" customWidth="1"/>
    <col min="5" max="5" width="16.75" style="34" customWidth="1"/>
    <col min="6" max="6" width="25.25" style="34" customWidth="1"/>
    <col min="7" max="7" width="24.625" style="34" customWidth="1"/>
    <col min="8" max="8" width="59.5" style="34" customWidth="1"/>
    <col min="9" max="9" width="52" style="34" customWidth="1"/>
    <col min="10" max="16384" width="9" style="34"/>
  </cols>
  <sheetData>
    <row r="1" spans="1:9" ht="33" x14ac:dyDescent="0.75">
      <c r="A1" s="57"/>
      <c r="B1" s="57"/>
      <c r="C1" s="57"/>
      <c r="D1" s="57"/>
      <c r="E1" s="57"/>
      <c r="F1" s="57"/>
      <c r="G1" s="57"/>
      <c r="H1" s="57"/>
      <c r="I1" s="57"/>
    </row>
    <row r="2" spans="1:9" ht="33" x14ac:dyDescent="0.75">
      <c r="A2" s="35"/>
      <c r="B2" s="35"/>
      <c r="C2" s="35"/>
      <c r="D2" s="35"/>
      <c r="E2" s="35"/>
      <c r="F2" s="35"/>
      <c r="G2" s="35"/>
      <c r="H2" s="35"/>
      <c r="I2" s="35"/>
    </row>
    <row r="3" spans="1:9" ht="28.5" x14ac:dyDescent="0.45">
      <c r="A3" s="57" t="s">
        <v>174</v>
      </c>
      <c r="B3" s="57"/>
      <c r="C3" s="57"/>
      <c r="D3" s="57"/>
      <c r="E3" s="57"/>
      <c r="F3" s="57"/>
      <c r="G3" s="57"/>
      <c r="H3" s="57"/>
      <c r="I3" s="57"/>
    </row>
    <row r="4" spans="1:9" ht="28.5" x14ac:dyDescent="0.45">
      <c r="A4" s="57" t="s">
        <v>21</v>
      </c>
      <c r="B4" s="57"/>
      <c r="C4" s="57"/>
      <c r="D4" s="57"/>
      <c r="E4" s="57"/>
      <c r="F4" s="57"/>
      <c r="G4" s="57"/>
      <c r="H4" s="57"/>
      <c r="I4" s="57"/>
    </row>
    <row r="5" spans="1:9" ht="28.5" x14ac:dyDescent="0.45">
      <c r="A5" s="57" t="s">
        <v>175</v>
      </c>
      <c r="B5" s="57"/>
      <c r="C5" s="57"/>
      <c r="D5" s="57"/>
      <c r="E5" s="57"/>
      <c r="F5" s="57"/>
      <c r="G5" s="57"/>
      <c r="H5" s="57"/>
      <c r="I5" s="57"/>
    </row>
    <row r="6" spans="1:9" ht="39.950000000000003" customHeight="1" x14ac:dyDescent="0.75">
      <c r="A6" s="35"/>
      <c r="B6" s="35"/>
      <c r="C6" s="35"/>
      <c r="D6" s="35"/>
      <c r="E6" s="35"/>
      <c r="F6" s="35"/>
      <c r="G6" s="35"/>
      <c r="H6" s="35"/>
      <c r="I6" s="35"/>
    </row>
    <row r="7" spans="1:9" ht="50.25" customHeight="1" x14ac:dyDescent="0.4">
      <c r="A7" s="36" t="s">
        <v>0</v>
      </c>
      <c r="B7" s="37" t="s">
        <v>1</v>
      </c>
      <c r="C7" s="38" t="s">
        <v>2</v>
      </c>
      <c r="D7" s="36" t="s">
        <v>3</v>
      </c>
      <c r="E7" s="38" t="s">
        <v>4</v>
      </c>
      <c r="F7" s="38" t="s">
        <v>8</v>
      </c>
      <c r="G7" s="38" t="s">
        <v>5</v>
      </c>
      <c r="H7" s="38" t="s">
        <v>6</v>
      </c>
      <c r="I7" s="38" t="s">
        <v>7</v>
      </c>
    </row>
    <row r="8" spans="1:9" ht="35.1" customHeight="1" x14ac:dyDescent="0.45">
      <c r="A8" s="39" t="s">
        <v>22</v>
      </c>
      <c r="B8" s="40" t="s">
        <v>176</v>
      </c>
      <c r="C8" s="41" t="s">
        <v>182</v>
      </c>
      <c r="D8" s="42" t="str">
        <f t="shared" ref="D8:D30" si="0">+C8</f>
        <v>1,024.-บาท</v>
      </c>
      <c r="E8" s="39" t="s">
        <v>23</v>
      </c>
      <c r="F8" s="39" t="s">
        <v>113</v>
      </c>
      <c r="G8" s="39" t="s">
        <v>113</v>
      </c>
      <c r="H8" s="39" t="s">
        <v>25</v>
      </c>
      <c r="I8" s="43" t="s">
        <v>191</v>
      </c>
    </row>
    <row r="9" spans="1:9" ht="35.1" customHeight="1" x14ac:dyDescent="0.45">
      <c r="A9" s="44">
        <v>2</v>
      </c>
      <c r="B9" s="40" t="s">
        <v>177</v>
      </c>
      <c r="C9" s="45" t="s">
        <v>183</v>
      </c>
      <c r="D9" s="42" t="str">
        <f t="shared" si="0"/>
        <v>540.-บาท</v>
      </c>
      <c r="E9" s="39" t="s">
        <v>23</v>
      </c>
      <c r="F9" s="39" t="s">
        <v>189</v>
      </c>
      <c r="G9" s="39" t="s">
        <v>189</v>
      </c>
      <c r="H9" s="39" t="s">
        <v>25</v>
      </c>
      <c r="I9" s="43" t="s">
        <v>192</v>
      </c>
    </row>
    <row r="10" spans="1:9" ht="35.1" customHeight="1" x14ac:dyDescent="0.45">
      <c r="A10" s="46">
        <v>3</v>
      </c>
      <c r="B10" s="40" t="s">
        <v>178</v>
      </c>
      <c r="C10" s="41" t="s">
        <v>184</v>
      </c>
      <c r="D10" s="42" t="str">
        <f t="shared" si="0"/>
        <v>5,185.-บาท</v>
      </c>
      <c r="E10" s="39" t="s">
        <v>23</v>
      </c>
      <c r="F10" s="39" t="s">
        <v>46</v>
      </c>
      <c r="G10" s="39" t="s">
        <v>46</v>
      </c>
      <c r="H10" s="39" t="s">
        <v>25</v>
      </c>
      <c r="I10" s="43" t="s">
        <v>192</v>
      </c>
    </row>
    <row r="11" spans="1:9" ht="35.1" customHeight="1" x14ac:dyDescent="0.45">
      <c r="A11" s="44">
        <v>4</v>
      </c>
      <c r="B11" s="40" t="s">
        <v>179</v>
      </c>
      <c r="C11" s="41" t="s">
        <v>185</v>
      </c>
      <c r="D11" s="42" t="str">
        <f t="shared" si="0"/>
        <v>4,435.-บาท</v>
      </c>
      <c r="E11" s="39" t="s">
        <v>23</v>
      </c>
      <c r="F11" s="39" t="s">
        <v>46</v>
      </c>
      <c r="G11" s="39" t="s">
        <v>46</v>
      </c>
      <c r="H11" s="39" t="s">
        <v>25</v>
      </c>
      <c r="I11" s="43" t="s">
        <v>192</v>
      </c>
    </row>
    <row r="12" spans="1:9" ht="35.1" customHeight="1" x14ac:dyDescent="0.45">
      <c r="A12" s="46">
        <v>5</v>
      </c>
      <c r="B12" s="40" t="s">
        <v>180</v>
      </c>
      <c r="C12" s="41" t="s">
        <v>186</v>
      </c>
      <c r="D12" s="42" t="str">
        <f t="shared" si="0"/>
        <v>3,357.-บาท</v>
      </c>
      <c r="E12" s="39" t="s">
        <v>23</v>
      </c>
      <c r="F12" s="39" t="s">
        <v>46</v>
      </c>
      <c r="G12" s="39" t="s">
        <v>46</v>
      </c>
      <c r="H12" s="39" t="s">
        <v>25</v>
      </c>
      <c r="I12" s="43" t="s">
        <v>192</v>
      </c>
    </row>
    <row r="13" spans="1:9" ht="35.1" customHeight="1" x14ac:dyDescent="0.45">
      <c r="A13" s="44">
        <v>6</v>
      </c>
      <c r="B13" s="40" t="s">
        <v>33</v>
      </c>
      <c r="C13" s="41" t="s">
        <v>187</v>
      </c>
      <c r="D13" s="42" t="str">
        <f t="shared" si="0"/>
        <v>3,000.-บาท</v>
      </c>
      <c r="E13" s="39" t="s">
        <v>23</v>
      </c>
      <c r="F13" s="39" t="s">
        <v>36</v>
      </c>
      <c r="G13" s="39" t="s">
        <v>36</v>
      </c>
      <c r="H13" s="39" t="s">
        <v>25</v>
      </c>
      <c r="I13" s="43" t="s">
        <v>193</v>
      </c>
    </row>
    <row r="14" spans="1:9" ht="35.1" customHeight="1" x14ac:dyDescent="0.45">
      <c r="A14" s="46">
        <v>7</v>
      </c>
      <c r="B14" s="40" t="s">
        <v>181</v>
      </c>
      <c r="C14" s="41" t="s">
        <v>188</v>
      </c>
      <c r="D14" s="42" t="str">
        <f t="shared" si="0"/>
        <v>9,500.-บาท</v>
      </c>
      <c r="E14" s="39" t="s">
        <v>23</v>
      </c>
      <c r="F14" s="39" t="s">
        <v>190</v>
      </c>
      <c r="G14" s="39" t="s">
        <v>190</v>
      </c>
      <c r="H14" s="39" t="s">
        <v>25</v>
      </c>
      <c r="I14" s="43" t="s">
        <v>194</v>
      </c>
    </row>
    <row r="15" spans="1:9" ht="35.1" customHeight="1" x14ac:dyDescent="0.45">
      <c r="A15" s="46">
        <v>8</v>
      </c>
      <c r="B15" s="40" t="s">
        <v>39</v>
      </c>
      <c r="C15" s="41" t="s">
        <v>164</v>
      </c>
      <c r="D15" s="42" t="str">
        <f t="shared" si="0"/>
        <v>2,000.-บาท</v>
      </c>
      <c r="E15" s="39" t="s">
        <v>23</v>
      </c>
      <c r="F15" s="39" t="s">
        <v>38</v>
      </c>
      <c r="G15" s="39" t="s">
        <v>38</v>
      </c>
      <c r="H15" s="39" t="s">
        <v>25</v>
      </c>
      <c r="I15" s="43" t="s">
        <v>192</v>
      </c>
    </row>
    <row r="16" spans="1:9" ht="39.950000000000003" customHeight="1" x14ac:dyDescent="0.4">
      <c r="A16" s="46">
        <v>9</v>
      </c>
      <c r="B16" s="47" t="s">
        <v>28</v>
      </c>
      <c r="C16" s="41" t="s">
        <v>195</v>
      </c>
      <c r="D16" s="42" t="str">
        <f t="shared" si="0"/>
        <v>9,036.- บาท</v>
      </c>
      <c r="E16" s="39" t="s">
        <v>23</v>
      </c>
      <c r="F16" s="39" t="s">
        <v>24</v>
      </c>
      <c r="G16" s="39" t="s">
        <v>24</v>
      </c>
      <c r="H16" s="39" t="s">
        <v>25</v>
      </c>
      <c r="I16" s="43" t="s">
        <v>208</v>
      </c>
    </row>
    <row r="17" spans="1:9" ht="39.950000000000003" customHeight="1" x14ac:dyDescent="0.4">
      <c r="A17" s="46">
        <v>10</v>
      </c>
      <c r="B17" s="47" t="s">
        <v>28</v>
      </c>
      <c r="C17" s="41" t="s">
        <v>196</v>
      </c>
      <c r="D17" s="42" t="str">
        <f t="shared" si="0"/>
        <v>4,216.80บาท</v>
      </c>
      <c r="E17" s="39" t="s">
        <v>23</v>
      </c>
      <c r="F17" s="39" t="s">
        <v>24</v>
      </c>
      <c r="G17" s="39" t="s">
        <v>24</v>
      </c>
      <c r="H17" s="39" t="s">
        <v>25</v>
      </c>
      <c r="I17" s="43" t="s">
        <v>209</v>
      </c>
    </row>
    <row r="18" spans="1:9" ht="39.950000000000003" customHeight="1" x14ac:dyDescent="0.4">
      <c r="A18" s="46">
        <v>11</v>
      </c>
      <c r="B18" s="47" t="s">
        <v>29</v>
      </c>
      <c r="C18" s="41" t="s">
        <v>197</v>
      </c>
      <c r="D18" s="42" t="str">
        <f t="shared" si="0"/>
        <v>7,074.-บาท</v>
      </c>
      <c r="E18" s="39" t="s">
        <v>23</v>
      </c>
      <c r="F18" s="39" t="s">
        <v>24</v>
      </c>
      <c r="G18" s="39" t="s">
        <v>24</v>
      </c>
      <c r="H18" s="39" t="s">
        <v>25</v>
      </c>
      <c r="I18" s="43" t="s">
        <v>191</v>
      </c>
    </row>
    <row r="19" spans="1:9" ht="39.950000000000003" customHeight="1" x14ac:dyDescent="0.4">
      <c r="A19" s="46">
        <v>12</v>
      </c>
      <c r="B19" s="47" t="s">
        <v>30</v>
      </c>
      <c r="C19" s="41" t="s">
        <v>197</v>
      </c>
      <c r="D19" s="42" t="str">
        <f t="shared" si="0"/>
        <v>7,074.-บาท</v>
      </c>
      <c r="E19" s="39" t="s">
        <v>23</v>
      </c>
      <c r="F19" s="39" t="s">
        <v>24</v>
      </c>
      <c r="G19" s="39" t="s">
        <v>24</v>
      </c>
      <c r="H19" s="39" t="s">
        <v>25</v>
      </c>
      <c r="I19" s="43" t="s">
        <v>191</v>
      </c>
    </row>
    <row r="20" spans="1:9" ht="39.950000000000003" customHeight="1" x14ac:dyDescent="0.4">
      <c r="A20" s="46">
        <v>13</v>
      </c>
      <c r="B20" s="47" t="s">
        <v>41</v>
      </c>
      <c r="C20" s="41" t="s">
        <v>198</v>
      </c>
      <c r="D20" s="42" t="str">
        <f t="shared" si="0"/>
        <v>8,451.37บาท</v>
      </c>
      <c r="E20" s="39" t="s">
        <v>23</v>
      </c>
      <c r="F20" s="39" t="s">
        <v>24</v>
      </c>
      <c r="G20" s="39" t="s">
        <v>24</v>
      </c>
      <c r="H20" s="39" t="s">
        <v>25</v>
      </c>
      <c r="I20" s="43" t="s">
        <v>210</v>
      </c>
    </row>
    <row r="21" spans="1:9" ht="39.950000000000003" customHeight="1" x14ac:dyDescent="0.4">
      <c r="A21" s="46">
        <v>14</v>
      </c>
      <c r="B21" s="47" t="s">
        <v>41</v>
      </c>
      <c r="C21" s="41" t="s">
        <v>199</v>
      </c>
      <c r="D21" s="42" t="str">
        <f t="shared" si="0"/>
        <v>2,207.80บาท</v>
      </c>
      <c r="E21" s="39" t="s">
        <v>23</v>
      </c>
      <c r="F21" s="39" t="s">
        <v>24</v>
      </c>
      <c r="G21" s="39" t="s">
        <v>24</v>
      </c>
      <c r="H21" s="39" t="s">
        <v>25</v>
      </c>
      <c r="I21" s="43" t="s">
        <v>192</v>
      </c>
    </row>
    <row r="22" spans="1:9" ht="39.950000000000003" customHeight="1" x14ac:dyDescent="0.4">
      <c r="A22" s="46">
        <v>15</v>
      </c>
      <c r="B22" s="47" t="s">
        <v>41</v>
      </c>
      <c r="C22" s="41" t="s">
        <v>200</v>
      </c>
      <c r="D22" s="42" t="str">
        <f t="shared" si="0"/>
        <v>5,463.17 บาท</v>
      </c>
      <c r="E22" s="39" t="s">
        <v>23</v>
      </c>
      <c r="F22" s="39" t="s">
        <v>24</v>
      </c>
      <c r="G22" s="39" t="s">
        <v>24</v>
      </c>
      <c r="H22" s="39" t="s">
        <v>25</v>
      </c>
      <c r="I22" s="43" t="s">
        <v>211</v>
      </c>
    </row>
    <row r="23" spans="1:9" ht="39.950000000000003" customHeight="1" x14ac:dyDescent="0.4">
      <c r="A23" s="46">
        <v>16</v>
      </c>
      <c r="B23" s="48" t="s">
        <v>27</v>
      </c>
      <c r="C23" s="41" t="s">
        <v>201</v>
      </c>
      <c r="D23" s="42" t="str">
        <f t="shared" si="0"/>
        <v>7,228.80บาท</v>
      </c>
      <c r="E23" s="39" t="s">
        <v>23</v>
      </c>
      <c r="F23" s="39" t="s">
        <v>24</v>
      </c>
      <c r="G23" s="39" t="s">
        <v>24</v>
      </c>
      <c r="H23" s="39" t="s">
        <v>25</v>
      </c>
      <c r="I23" s="43" t="s">
        <v>212</v>
      </c>
    </row>
    <row r="24" spans="1:9" ht="39.950000000000003" customHeight="1" x14ac:dyDescent="0.4">
      <c r="A24" s="46">
        <v>17</v>
      </c>
      <c r="B24" s="49" t="s">
        <v>50</v>
      </c>
      <c r="C24" s="41" t="s">
        <v>202</v>
      </c>
      <c r="D24" s="42" t="str">
        <f t="shared" si="0"/>
        <v>1,068.20บาท</v>
      </c>
      <c r="E24" s="39" t="s">
        <v>23</v>
      </c>
      <c r="F24" s="39" t="s">
        <v>24</v>
      </c>
      <c r="G24" s="39" t="s">
        <v>24</v>
      </c>
      <c r="H24" s="39" t="s">
        <v>25</v>
      </c>
      <c r="I24" s="43" t="s">
        <v>191</v>
      </c>
    </row>
    <row r="25" spans="1:9" ht="39.950000000000003" customHeight="1" x14ac:dyDescent="0.4">
      <c r="A25" s="46">
        <v>18</v>
      </c>
      <c r="B25" s="49" t="s">
        <v>51</v>
      </c>
      <c r="C25" s="41" t="s">
        <v>202</v>
      </c>
      <c r="D25" s="42" t="str">
        <f t="shared" si="0"/>
        <v>1,068.20บาท</v>
      </c>
      <c r="E25" s="39" t="s">
        <v>23</v>
      </c>
      <c r="F25" s="39" t="s">
        <v>24</v>
      </c>
      <c r="G25" s="39" t="s">
        <v>24</v>
      </c>
      <c r="H25" s="39" t="s">
        <v>25</v>
      </c>
      <c r="I25" s="43" t="s">
        <v>191</v>
      </c>
    </row>
    <row r="26" spans="1:9" ht="39.950000000000003" customHeight="1" x14ac:dyDescent="0.4">
      <c r="A26" s="46">
        <v>19</v>
      </c>
      <c r="B26" s="48" t="s">
        <v>27</v>
      </c>
      <c r="C26" s="50" t="s">
        <v>203</v>
      </c>
      <c r="D26" s="42" t="str">
        <f>+C26</f>
        <v xml:space="preserve">3,614.40 บาท </v>
      </c>
      <c r="E26" s="39" t="s">
        <v>23</v>
      </c>
      <c r="F26" s="39" t="s">
        <v>24</v>
      </c>
      <c r="G26" s="39" t="s">
        <v>24</v>
      </c>
      <c r="H26" s="39" t="s">
        <v>25</v>
      </c>
      <c r="I26" s="43" t="s">
        <v>213</v>
      </c>
    </row>
    <row r="27" spans="1:9" ht="39.950000000000003" customHeight="1" x14ac:dyDescent="0.4">
      <c r="A27" s="46">
        <v>20</v>
      </c>
      <c r="B27" s="48" t="s">
        <v>31</v>
      </c>
      <c r="C27" s="50" t="s">
        <v>204</v>
      </c>
      <c r="D27" s="42" t="str">
        <f t="shared" si="0"/>
        <v>9,036.-บาท</v>
      </c>
      <c r="E27" s="39" t="s">
        <v>23</v>
      </c>
      <c r="F27" s="39" t="s">
        <v>24</v>
      </c>
      <c r="G27" s="39" t="s">
        <v>24</v>
      </c>
      <c r="H27" s="39" t="s">
        <v>25</v>
      </c>
      <c r="I27" s="43" t="s">
        <v>214</v>
      </c>
    </row>
    <row r="28" spans="1:9" ht="39.950000000000003" customHeight="1" x14ac:dyDescent="0.4">
      <c r="A28" s="46">
        <v>21</v>
      </c>
      <c r="B28" s="48" t="s">
        <v>31</v>
      </c>
      <c r="C28" s="50" t="s">
        <v>205</v>
      </c>
      <c r="D28" s="42" t="str">
        <f t="shared" si="0"/>
        <v>6,024.-บาท</v>
      </c>
      <c r="E28" s="39" t="s">
        <v>23</v>
      </c>
      <c r="F28" s="39" t="s">
        <v>24</v>
      </c>
      <c r="G28" s="39" t="s">
        <v>24</v>
      </c>
      <c r="H28" s="39" t="s">
        <v>25</v>
      </c>
      <c r="I28" s="43" t="s">
        <v>215</v>
      </c>
    </row>
    <row r="29" spans="1:9" ht="39.950000000000003" customHeight="1" x14ac:dyDescent="0.4">
      <c r="A29" s="46">
        <v>22</v>
      </c>
      <c r="B29" s="48" t="s">
        <v>31</v>
      </c>
      <c r="C29" s="50" t="s">
        <v>206</v>
      </c>
      <c r="D29" s="42" t="str">
        <f t="shared" si="0"/>
        <v>4,518.-บาท</v>
      </c>
      <c r="E29" s="39" t="s">
        <v>23</v>
      </c>
      <c r="F29" s="39" t="s">
        <v>24</v>
      </c>
      <c r="G29" s="39" t="s">
        <v>24</v>
      </c>
      <c r="H29" s="39" t="s">
        <v>25</v>
      </c>
      <c r="I29" s="43" t="s">
        <v>216</v>
      </c>
    </row>
    <row r="30" spans="1:9" ht="39.950000000000003" customHeight="1" x14ac:dyDescent="0.4">
      <c r="A30" s="46">
        <v>23</v>
      </c>
      <c r="B30" s="48" t="s">
        <v>31</v>
      </c>
      <c r="C30" s="50" t="s">
        <v>207</v>
      </c>
      <c r="D30" s="42" t="str">
        <f t="shared" si="0"/>
        <v>3,915.60บาท</v>
      </c>
      <c r="E30" s="39" t="s">
        <v>23</v>
      </c>
      <c r="F30" s="39" t="s">
        <v>24</v>
      </c>
      <c r="G30" s="39" t="s">
        <v>24</v>
      </c>
      <c r="H30" s="39" t="s">
        <v>25</v>
      </c>
      <c r="I30" s="43" t="s">
        <v>194</v>
      </c>
    </row>
    <row r="31" spans="1:9" ht="30" customHeight="1" x14ac:dyDescent="0.4">
      <c r="A31" s="44"/>
      <c r="B31" s="48"/>
      <c r="C31" s="50"/>
      <c r="D31" s="42"/>
      <c r="E31" s="39"/>
      <c r="F31" s="39"/>
      <c r="G31" s="39"/>
      <c r="H31" s="39"/>
      <c r="I31" s="43"/>
    </row>
    <row r="32" spans="1:9" ht="30" customHeight="1" x14ac:dyDescent="0.45">
      <c r="A32" s="51"/>
      <c r="B32" s="52"/>
      <c r="C32" s="52"/>
      <c r="D32" s="52"/>
      <c r="E32" s="52"/>
      <c r="F32" s="52"/>
      <c r="G32" s="52"/>
      <c r="H32" s="52"/>
      <c r="I32" s="52"/>
    </row>
  </sheetData>
  <mergeCells count="4">
    <mergeCell ref="A1:I1"/>
    <mergeCell ref="A3:I3"/>
    <mergeCell ref="A4:I4"/>
    <mergeCell ref="A5:I5"/>
  </mergeCells>
  <pageMargins left="0.74803149606299213" right="0.70866141732283472" top="0.6" bottom="1.07" header="0.31496062992125984" footer="0.31496062992125984"/>
  <pageSetup paperSize="9" scale="33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2"/>
  <sheetViews>
    <sheetView tabSelected="1" zoomScale="80" zoomScaleNormal="80" workbookViewId="0">
      <selection activeCell="B6" sqref="B6"/>
    </sheetView>
  </sheetViews>
  <sheetFormatPr defaultColWidth="9" defaultRowHeight="30" customHeight="1" x14ac:dyDescent="0.4"/>
  <cols>
    <col min="1" max="1" width="11.5" style="53" customWidth="1"/>
    <col min="2" max="2" width="96.625" style="34" customWidth="1"/>
    <col min="3" max="3" width="18.625" style="34" customWidth="1"/>
    <col min="4" max="4" width="20.125" style="34" customWidth="1"/>
    <col min="5" max="5" width="16.75" style="34" customWidth="1"/>
    <col min="6" max="6" width="25.25" style="34" customWidth="1"/>
    <col min="7" max="7" width="24.625" style="34" customWidth="1"/>
    <col min="8" max="8" width="65.875" style="34" customWidth="1"/>
    <col min="9" max="9" width="52" style="34" customWidth="1"/>
    <col min="10" max="16384" width="9" style="34"/>
  </cols>
  <sheetData>
    <row r="1" spans="1:9" ht="30" customHeight="1" x14ac:dyDescent="0.75">
      <c r="A1" s="57"/>
      <c r="B1" s="57"/>
      <c r="C1" s="57"/>
      <c r="D1" s="57"/>
      <c r="E1" s="57"/>
      <c r="F1" s="57"/>
      <c r="G1" s="57"/>
      <c r="H1" s="57"/>
      <c r="I1" s="57"/>
    </row>
    <row r="2" spans="1:9" ht="30" customHeight="1" x14ac:dyDescent="0.75">
      <c r="A2" s="54"/>
      <c r="B2" s="54"/>
      <c r="C2" s="54"/>
      <c r="D2" s="54"/>
      <c r="E2" s="54"/>
      <c r="F2" s="54"/>
      <c r="G2" s="54"/>
      <c r="H2" s="54"/>
      <c r="I2" s="54"/>
    </row>
    <row r="3" spans="1:9" ht="30" customHeight="1" x14ac:dyDescent="0.45">
      <c r="A3" s="57" t="s">
        <v>273</v>
      </c>
      <c r="B3" s="57"/>
      <c r="C3" s="57"/>
      <c r="D3" s="57"/>
      <c r="E3" s="57"/>
      <c r="F3" s="57"/>
      <c r="G3" s="57"/>
      <c r="H3" s="57"/>
      <c r="I3" s="57"/>
    </row>
    <row r="4" spans="1:9" ht="30" customHeight="1" x14ac:dyDescent="0.75">
      <c r="A4" s="57" t="e">
        <f>+#REF!</f>
        <v>#REF!</v>
      </c>
      <c r="B4" s="57"/>
      <c r="C4" s="57"/>
      <c r="D4" s="57"/>
      <c r="E4" s="57"/>
      <c r="F4" s="57"/>
      <c r="G4" s="57"/>
      <c r="H4" s="57"/>
      <c r="I4" s="57"/>
    </row>
    <row r="5" spans="1:9" ht="30" customHeight="1" x14ac:dyDescent="0.45">
      <c r="A5" s="57" t="s">
        <v>274</v>
      </c>
      <c r="B5" s="57"/>
      <c r="C5" s="57"/>
      <c r="D5" s="57"/>
      <c r="E5" s="57"/>
      <c r="F5" s="57"/>
      <c r="G5" s="57"/>
      <c r="H5" s="57"/>
      <c r="I5" s="57"/>
    </row>
    <row r="6" spans="1:9" ht="30" customHeight="1" x14ac:dyDescent="0.75">
      <c r="A6" s="54"/>
      <c r="B6" s="54"/>
      <c r="C6" s="54"/>
      <c r="D6" s="54"/>
      <c r="E6" s="54"/>
      <c r="F6" s="54"/>
      <c r="G6" s="54"/>
      <c r="H6" s="54"/>
      <c r="I6" s="54"/>
    </row>
    <row r="7" spans="1:9" ht="82.5" customHeight="1" x14ac:dyDescent="0.4">
      <c r="A7" s="36" t="s">
        <v>0</v>
      </c>
      <c r="B7" s="37" t="s">
        <v>1</v>
      </c>
      <c r="C7" s="38" t="s">
        <v>2</v>
      </c>
      <c r="D7" s="36" t="s">
        <v>3</v>
      </c>
      <c r="E7" s="38" t="s">
        <v>4</v>
      </c>
      <c r="F7" s="38" t="s">
        <v>8</v>
      </c>
      <c r="G7" s="38" t="s">
        <v>5</v>
      </c>
      <c r="H7" s="38" t="s">
        <v>6</v>
      </c>
      <c r="I7" s="38" t="s">
        <v>7</v>
      </c>
    </row>
    <row r="8" spans="1:9" ht="35.1" customHeight="1" x14ac:dyDescent="0.45">
      <c r="A8" s="39" t="s">
        <v>22</v>
      </c>
      <c r="B8" s="40" t="s">
        <v>225</v>
      </c>
      <c r="C8" s="41" t="s">
        <v>226</v>
      </c>
      <c r="D8" s="42" t="str">
        <f t="shared" ref="D8:D49" si="0">+C8</f>
        <v>2,50.-บาท</v>
      </c>
      <c r="E8" s="39" t="s">
        <v>23</v>
      </c>
      <c r="F8" s="39" t="s">
        <v>242</v>
      </c>
      <c r="G8" s="39" t="s">
        <v>242</v>
      </c>
      <c r="H8" s="39" t="s">
        <v>25</v>
      </c>
      <c r="I8" s="43" t="s">
        <v>243</v>
      </c>
    </row>
    <row r="9" spans="1:9" ht="35.1" customHeight="1" x14ac:dyDescent="0.45">
      <c r="A9" s="44">
        <v>2</v>
      </c>
      <c r="B9" s="40" t="s">
        <v>39</v>
      </c>
      <c r="C9" s="45" t="s">
        <v>164</v>
      </c>
      <c r="D9" s="42" t="str">
        <f t="shared" si="0"/>
        <v>2,000.-บาท</v>
      </c>
      <c r="E9" s="39" t="s">
        <v>23</v>
      </c>
      <c r="F9" s="39" t="s">
        <v>38</v>
      </c>
      <c r="G9" s="39" t="s">
        <v>38</v>
      </c>
      <c r="H9" s="39" t="s">
        <v>25</v>
      </c>
      <c r="I9" s="43" t="s">
        <v>243</v>
      </c>
    </row>
    <row r="10" spans="1:9" ht="35.1" customHeight="1" x14ac:dyDescent="0.45">
      <c r="A10" s="46">
        <v>3</v>
      </c>
      <c r="B10" s="40" t="s">
        <v>177</v>
      </c>
      <c r="C10" s="41" t="s">
        <v>227</v>
      </c>
      <c r="D10" s="42" t="str">
        <f t="shared" si="0"/>
        <v>4,795.-บาท</v>
      </c>
      <c r="E10" s="39" t="s">
        <v>23</v>
      </c>
      <c r="F10" s="39" t="s">
        <v>189</v>
      </c>
      <c r="G10" s="39" t="s">
        <v>189</v>
      </c>
      <c r="H10" s="39" t="s">
        <v>25</v>
      </c>
      <c r="I10" s="43" t="s">
        <v>243</v>
      </c>
    </row>
    <row r="11" spans="1:9" ht="35.1" customHeight="1" x14ac:dyDescent="0.45">
      <c r="A11" s="44">
        <v>4</v>
      </c>
      <c r="B11" s="40" t="s">
        <v>228</v>
      </c>
      <c r="C11" s="41" t="s">
        <v>229</v>
      </c>
      <c r="D11" s="42" t="str">
        <f t="shared" si="0"/>
        <v>9,675.-บาท</v>
      </c>
      <c r="E11" s="39" t="s">
        <v>23</v>
      </c>
      <c r="F11" s="39" t="s">
        <v>242</v>
      </c>
      <c r="G11" s="39" t="s">
        <v>242</v>
      </c>
      <c r="H11" s="39" t="s">
        <v>25</v>
      </c>
      <c r="I11" s="43" t="s">
        <v>243</v>
      </c>
    </row>
    <row r="12" spans="1:9" ht="35.1" customHeight="1" x14ac:dyDescent="0.45">
      <c r="A12" s="46">
        <v>5</v>
      </c>
      <c r="B12" s="40" t="s">
        <v>32</v>
      </c>
      <c r="C12" s="41" t="s">
        <v>230</v>
      </c>
      <c r="D12" s="42" t="str">
        <f t="shared" si="0"/>
        <v>10,000.-บาท</v>
      </c>
      <c r="E12" s="39" t="s">
        <v>23</v>
      </c>
      <c r="F12" s="39" t="s">
        <v>26</v>
      </c>
      <c r="G12" s="39" t="s">
        <v>26</v>
      </c>
      <c r="H12" s="39" t="s">
        <v>25</v>
      </c>
      <c r="I12" s="43" t="s">
        <v>243</v>
      </c>
    </row>
    <row r="13" spans="1:9" ht="35.1" customHeight="1" x14ac:dyDescent="0.45">
      <c r="A13" s="46">
        <v>6</v>
      </c>
      <c r="B13" s="40" t="s">
        <v>33</v>
      </c>
      <c r="C13" s="41" t="s">
        <v>231</v>
      </c>
      <c r="D13" s="42" t="str">
        <f t="shared" si="0"/>
        <v>860.-บาท</v>
      </c>
      <c r="E13" s="39" t="s">
        <v>23</v>
      </c>
      <c r="F13" s="39" t="s">
        <v>36</v>
      </c>
      <c r="G13" s="39" t="s">
        <v>36</v>
      </c>
      <c r="H13" s="39" t="s">
        <v>25</v>
      </c>
      <c r="I13" s="43" t="s">
        <v>243</v>
      </c>
    </row>
    <row r="14" spans="1:9" ht="35.1" customHeight="1" x14ac:dyDescent="0.45">
      <c r="A14" s="44">
        <v>7</v>
      </c>
      <c r="B14" s="40" t="s">
        <v>33</v>
      </c>
      <c r="C14" s="41" t="s">
        <v>232</v>
      </c>
      <c r="D14" s="42" t="str">
        <f t="shared" si="0"/>
        <v>9,820.-บาท</v>
      </c>
      <c r="E14" s="39" t="s">
        <v>23</v>
      </c>
      <c r="F14" s="39" t="s">
        <v>218</v>
      </c>
      <c r="G14" s="39" t="s">
        <v>218</v>
      </c>
      <c r="H14" s="39" t="s">
        <v>25</v>
      </c>
      <c r="I14" s="43" t="s">
        <v>243</v>
      </c>
    </row>
    <row r="15" spans="1:9" ht="35.1" customHeight="1" x14ac:dyDescent="0.45">
      <c r="A15" s="46">
        <v>8</v>
      </c>
      <c r="B15" s="40" t="s">
        <v>32</v>
      </c>
      <c r="C15" s="41" t="s">
        <v>233</v>
      </c>
      <c r="D15" s="42" t="str">
        <f t="shared" si="0"/>
        <v>9,840.-บาท</v>
      </c>
      <c r="E15" s="39" t="s">
        <v>23</v>
      </c>
      <c r="F15" s="39" t="s">
        <v>26</v>
      </c>
      <c r="G15" s="39" t="s">
        <v>26</v>
      </c>
      <c r="H15" s="39" t="s">
        <v>25</v>
      </c>
      <c r="I15" s="43" t="s">
        <v>243</v>
      </c>
    </row>
    <row r="16" spans="1:9" ht="35.1" customHeight="1" x14ac:dyDescent="0.45">
      <c r="A16" s="46">
        <v>9</v>
      </c>
      <c r="B16" s="40" t="s">
        <v>217</v>
      </c>
      <c r="C16" s="41" t="s">
        <v>234</v>
      </c>
      <c r="D16" s="42" t="str">
        <f t="shared" si="0"/>
        <v>9,250.-บาท</v>
      </c>
      <c r="E16" s="39" t="s">
        <v>23</v>
      </c>
      <c r="F16" s="39" t="s">
        <v>26</v>
      </c>
      <c r="G16" s="39" t="s">
        <v>26</v>
      </c>
      <c r="H16" s="39" t="s">
        <v>25</v>
      </c>
      <c r="I16" s="43" t="s">
        <v>243</v>
      </c>
    </row>
    <row r="17" spans="1:9" ht="35.1" customHeight="1" x14ac:dyDescent="0.45">
      <c r="A17" s="46">
        <v>10</v>
      </c>
      <c r="B17" s="40" t="s">
        <v>221</v>
      </c>
      <c r="C17" s="41" t="s">
        <v>235</v>
      </c>
      <c r="D17" s="42" t="str">
        <f t="shared" si="0"/>
        <v>2,035.-บาท</v>
      </c>
      <c r="E17" s="39" t="s">
        <v>23</v>
      </c>
      <c r="F17" s="39" t="s">
        <v>46</v>
      </c>
      <c r="G17" s="39" t="s">
        <v>46</v>
      </c>
      <c r="H17" s="39" t="s">
        <v>25</v>
      </c>
      <c r="I17" s="43" t="s">
        <v>244</v>
      </c>
    </row>
    <row r="18" spans="1:9" ht="35.1" customHeight="1" x14ac:dyDescent="0.45">
      <c r="A18" s="46">
        <v>11</v>
      </c>
      <c r="B18" s="40" t="s">
        <v>220</v>
      </c>
      <c r="C18" s="41" t="s">
        <v>236</v>
      </c>
      <c r="D18" s="42" t="str">
        <f t="shared" si="0"/>
        <v>553.-บาท</v>
      </c>
      <c r="E18" s="39" t="s">
        <v>23</v>
      </c>
      <c r="F18" s="39" t="s">
        <v>46</v>
      </c>
      <c r="G18" s="39" t="s">
        <v>46</v>
      </c>
      <c r="H18" s="39" t="s">
        <v>25</v>
      </c>
      <c r="I18" s="43" t="s">
        <v>244</v>
      </c>
    </row>
    <row r="19" spans="1:9" ht="35.1" customHeight="1" x14ac:dyDescent="0.45">
      <c r="A19" s="46">
        <v>12</v>
      </c>
      <c r="B19" s="40" t="s">
        <v>220</v>
      </c>
      <c r="C19" s="41" t="s">
        <v>237</v>
      </c>
      <c r="D19" s="42" t="str">
        <f t="shared" si="0"/>
        <v>760.-บาท</v>
      </c>
      <c r="E19" s="39" t="s">
        <v>23</v>
      </c>
      <c r="F19" s="39" t="s">
        <v>46</v>
      </c>
      <c r="G19" s="39" t="s">
        <v>46</v>
      </c>
      <c r="H19" s="39" t="s">
        <v>25</v>
      </c>
      <c r="I19" s="43" t="s">
        <v>244</v>
      </c>
    </row>
    <row r="20" spans="1:9" ht="35.1" customHeight="1" x14ac:dyDescent="0.45">
      <c r="A20" s="46">
        <v>13</v>
      </c>
      <c r="B20" s="40" t="s">
        <v>238</v>
      </c>
      <c r="C20" s="41" t="s">
        <v>159</v>
      </c>
      <c r="D20" s="42" t="str">
        <f t="shared" si="0"/>
        <v>9,000.-บาท</v>
      </c>
      <c r="E20" s="39" t="s">
        <v>23</v>
      </c>
      <c r="F20" s="39" t="s">
        <v>46</v>
      </c>
      <c r="G20" s="39" t="s">
        <v>46</v>
      </c>
      <c r="H20" s="39" t="s">
        <v>25</v>
      </c>
      <c r="I20" s="43" t="s">
        <v>244</v>
      </c>
    </row>
    <row r="21" spans="1:9" ht="35.1" customHeight="1" x14ac:dyDescent="0.45">
      <c r="A21" s="46">
        <v>14</v>
      </c>
      <c r="B21" s="40" t="s">
        <v>239</v>
      </c>
      <c r="C21" s="41" t="s">
        <v>159</v>
      </c>
      <c r="D21" s="42" t="str">
        <f t="shared" si="0"/>
        <v>9,000.-บาท</v>
      </c>
      <c r="E21" s="39" t="s">
        <v>23</v>
      </c>
      <c r="F21" s="39" t="s">
        <v>46</v>
      </c>
      <c r="G21" s="39" t="s">
        <v>46</v>
      </c>
      <c r="H21" s="39" t="s">
        <v>25</v>
      </c>
      <c r="I21" s="43" t="s">
        <v>244</v>
      </c>
    </row>
    <row r="22" spans="1:9" ht="35.1" customHeight="1" x14ac:dyDescent="0.45">
      <c r="A22" s="46">
        <v>15</v>
      </c>
      <c r="B22" s="40" t="s">
        <v>39</v>
      </c>
      <c r="C22" s="41" t="s">
        <v>164</v>
      </c>
      <c r="D22" s="42" t="str">
        <f t="shared" si="0"/>
        <v>2,000.-บาท</v>
      </c>
      <c r="E22" s="39" t="s">
        <v>23</v>
      </c>
      <c r="F22" s="39" t="s">
        <v>38</v>
      </c>
      <c r="G22" s="39" t="s">
        <v>38</v>
      </c>
      <c r="H22" s="39" t="s">
        <v>25</v>
      </c>
      <c r="I22" s="43" t="s">
        <v>244</v>
      </c>
    </row>
    <row r="23" spans="1:9" ht="35.1" customHeight="1" x14ac:dyDescent="0.45">
      <c r="A23" s="46">
        <v>16</v>
      </c>
      <c r="B23" s="40" t="s">
        <v>44</v>
      </c>
      <c r="C23" s="41" t="s">
        <v>240</v>
      </c>
      <c r="D23" s="42" t="str">
        <f t="shared" si="0"/>
        <v>5,200.-บาท</v>
      </c>
      <c r="E23" s="39" t="s">
        <v>23</v>
      </c>
      <c r="F23" s="39" t="s">
        <v>26</v>
      </c>
      <c r="G23" s="39" t="s">
        <v>26</v>
      </c>
      <c r="H23" s="39" t="s">
        <v>25</v>
      </c>
      <c r="I23" s="43" t="s">
        <v>244</v>
      </c>
    </row>
    <row r="24" spans="1:9" ht="35.1" customHeight="1" x14ac:dyDescent="0.45">
      <c r="A24" s="46">
        <v>17</v>
      </c>
      <c r="B24" s="40" t="s">
        <v>44</v>
      </c>
      <c r="C24" s="41" t="s">
        <v>241</v>
      </c>
      <c r="D24" s="42" t="str">
        <f t="shared" si="0"/>
        <v>2,620.-บาท</v>
      </c>
      <c r="E24" s="39" t="s">
        <v>23</v>
      </c>
      <c r="F24" s="39" t="s">
        <v>26</v>
      </c>
      <c r="G24" s="39" t="s">
        <v>26</v>
      </c>
      <c r="H24" s="39" t="s">
        <v>25</v>
      </c>
      <c r="I24" s="43" t="s">
        <v>244</v>
      </c>
    </row>
    <row r="25" spans="1:9" ht="35.1" customHeight="1" x14ac:dyDescent="0.4">
      <c r="A25" s="46">
        <v>18</v>
      </c>
      <c r="B25" s="47" t="s">
        <v>28</v>
      </c>
      <c r="C25" s="41" t="s">
        <v>222</v>
      </c>
      <c r="D25" s="42" t="str">
        <f t="shared" si="0"/>
        <v>8,500.80 บาท</v>
      </c>
      <c r="E25" s="39" t="s">
        <v>23</v>
      </c>
      <c r="F25" s="39" t="s">
        <v>24</v>
      </c>
      <c r="G25" s="39" t="s">
        <v>24</v>
      </c>
      <c r="H25" s="39" t="s">
        <v>25</v>
      </c>
      <c r="I25" s="43" t="s">
        <v>255</v>
      </c>
    </row>
    <row r="26" spans="1:9" ht="35.1" customHeight="1" x14ac:dyDescent="0.4">
      <c r="A26" s="46">
        <v>19</v>
      </c>
      <c r="B26" s="47" t="s">
        <v>28</v>
      </c>
      <c r="C26" s="41" t="s">
        <v>245</v>
      </c>
      <c r="D26" s="42" t="str">
        <f t="shared" si="0"/>
        <v>4,250.40บาท</v>
      </c>
      <c r="E26" s="39" t="s">
        <v>23</v>
      </c>
      <c r="F26" s="39" t="s">
        <v>24</v>
      </c>
      <c r="G26" s="39" t="s">
        <v>24</v>
      </c>
      <c r="H26" s="39" t="s">
        <v>25</v>
      </c>
      <c r="I26" s="43" t="s">
        <v>256</v>
      </c>
    </row>
    <row r="27" spans="1:9" ht="35.1" customHeight="1" x14ac:dyDescent="0.4">
      <c r="A27" s="46">
        <v>20</v>
      </c>
      <c r="B27" s="47" t="s">
        <v>29</v>
      </c>
      <c r="C27" s="41" t="s">
        <v>246</v>
      </c>
      <c r="D27" s="42" t="str">
        <f t="shared" si="0"/>
        <v>5,649.80บาท</v>
      </c>
      <c r="E27" s="39" t="s">
        <v>23</v>
      </c>
      <c r="F27" s="39" t="s">
        <v>24</v>
      </c>
      <c r="G27" s="39" t="s">
        <v>24</v>
      </c>
      <c r="H27" s="39" t="s">
        <v>25</v>
      </c>
      <c r="I27" s="43" t="s">
        <v>257</v>
      </c>
    </row>
    <row r="28" spans="1:9" ht="35.1" customHeight="1" x14ac:dyDescent="0.4">
      <c r="A28" s="46">
        <v>21</v>
      </c>
      <c r="B28" s="47" t="s">
        <v>30</v>
      </c>
      <c r="C28" s="41" t="s">
        <v>246</v>
      </c>
      <c r="D28" s="42" t="str">
        <f t="shared" si="0"/>
        <v>5,649.80บาท</v>
      </c>
      <c r="E28" s="39" t="s">
        <v>23</v>
      </c>
      <c r="F28" s="39" t="s">
        <v>24</v>
      </c>
      <c r="G28" s="39" t="s">
        <v>24</v>
      </c>
      <c r="H28" s="39" t="s">
        <v>25</v>
      </c>
      <c r="I28" s="43" t="s">
        <v>257</v>
      </c>
    </row>
    <row r="29" spans="1:9" ht="35.1" customHeight="1" x14ac:dyDescent="0.4">
      <c r="A29" s="46">
        <v>22</v>
      </c>
      <c r="B29" s="47" t="s">
        <v>41</v>
      </c>
      <c r="C29" s="41" t="s">
        <v>247</v>
      </c>
      <c r="D29" s="42" t="str">
        <f t="shared" si="0"/>
        <v>2,502.07บาท</v>
      </c>
      <c r="E29" s="39" t="s">
        <v>23</v>
      </c>
      <c r="F29" s="39" t="s">
        <v>24</v>
      </c>
      <c r="G29" s="39" t="s">
        <v>24</v>
      </c>
      <c r="H29" s="39" t="s">
        <v>25</v>
      </c>
      <c r="I29" s="43" t="s">
        <v>258</v>
      </c>
    </row>
    <row r="30" spans="1:9" ht="35.1" customHeight="1" x14ac:dyDescent="0.4">
      <c r="A30" s="46">
        <v>23</v>
      </c>
      <c r="B30" s="47" t="s">
        <v>41</v>
      </c>
      <c r="C30" s="41" t="s">
        <v>248</v>
      </c>
      <c r="D30" s="42" t="str">
        <f t="shared" si="0"/>
        <v>2,247.40บาท</v>
      </c>
      <c r="E30" s="39" t="s">
        <v>23</v>
      </c>
      <c r="F30" s="39" t="s">
        <v>24</v>
      </c>
      <c r="G30" s="39" t="s">
        <v>24</v>
      </c>
      <c r="H30" s="39" t="s">
        <v>25</v>
      </c>
      <c r="I30" s="43" t="s">
        <v>259</v>
      </c>
    </row>
    <row r="31" spans="1:9" ht="35.1" customHeight="1" x14ac:dyDescent="0.4">
      <c r="A31" s="46">
        <v>24</v>
      </c>
      <c r="B31" s="47" t="s">
        <v>41</v>
      </c>
      <c r="C31" s="41" t="s">
        <v>249</v>
      </c>
      <c r="D31" s="42" t="str">
        <f t="shared" ref="D31:D34" si="1">+C31</f>
        <v>1,605.23บาท</v>
      </c>
      <c r="E31" s="39" t="s">
        <v>23</v>
      </c>
      <c r="F31" s="39" t="s">
        <v>24</v>
      </c>
      <c r="G31" s="39" t="s">
        <v>24</v>
      </c>
      <c r="H31" s="39" t="s">
        <v>25</v>
      </c>
      <c r="I31" s="43" t="s">
        <v>260</v>
      </c>
    </row>
    <row r="32" spans="1:9" ht="35.1" customHeight="1" x14ac:dyDescent="0.4">
      <c r="A32" s="46">
        <v>25</v>
      </c>
      <c r="B32" s="47" t="s">
        <v>41</v>
      </c>
      <c r="C32" s="41" t="s">
        <v>250</v>
      </c>
      <c r="D32" s="42" t="str">
        <f t="shared" si="1"/>
        <v>2,187.89บาท</v>
      </c>
      <c r="E32" s="39" t="s">
        <v>23</v>
      </c>
      <c r="F32" s="39" t="s">
        <v>24</v>
      </c>
      <c r="G32" s="39" t="s">
        <v>24</v>
      </c>
      <c r="H32" s="39" t="s">
        <v>25</v>
      </c>
      <c r="I32" s="43" t="s">
        <v>261</v>
      </c>
    </row>
    <row r="33" spans="1:9" ht="35.1" customHeight="1" x14ac:dyDescent="0.4">
      <c r="A33" s="46">
        <v>26</v>
      </c>
      <c r="B33" s="47" t="s">
        <v>41</v>
      </c>
      <c r="C33" s="41" t="s">
        <v>251</v>
      </c>
      <c r="D33" s="42" t="str">
        <f t="shared" si="1"/>
        <v>1,877.26บาท</v>
      </c>
      <c r="E33" s="39" t="s">
        <v>23</v>
      </c>
      <c r="F33" s="39" t="s">
        <v>24</v>
      </c>
      <c r="G33" s="39" t="s">
        <v>24</v>
      </c>
      <c r="H33" s="39" t="s">
        <v>25</v>
      </c>
      <c r="I33" s="43" t="s">
        <v>262</v>
      </c>
    </row>
    <row r="34" spans="1:9" ht="35.1" customHeight="1" x14ac:dyDescent="0.4">
      <c r="A34" s="46">
        <v>27</v>
      </c>
      <c r="B34" s="47" t="s">
        <v>41</v>
      </c>
      <c r="C34" s="41" t="s">
        <v>252</v>
      </c>
      <c r="D34" s="42" t="str">
        <f t="shared" si="1"/>
        <v>2,826.52บาท</v>
      </c>
      <c r="E34" s="39" t="s">
        <v>23</v>
      </c>
      <c r="F34" s="39" t="s">
        <v>24</v>
      </c>
      <c r="G34" s="39" t="s">
        <v>24</v>
      </c>
      <c r="H34" s="39" t="s">
        <v>25</v>
      </c>
      <c r="I34" s="43" t="s">
        <v>263</v>
      </c>
    </row>
    <row r="35" spans="1:9" ht="35.1" customHeight="1" x14ac:dyDescent="0.4">
      <c r="A35" s="46">
        <v>28</v>
      </c>
      <c r="B35" s="48" t="s">
        <v>27</v>
      </c>
      <c r="C35" s="50" t="s">
        <v>223</v>
      </c>
      <c r="D35" s="42" t="str">
        <f t="shared" si="0"/>
        <v>8,500.80บาท</v>
      </c>
      <c r="E35" s="39" t="s">
        <v>23</v>
      </c>
      <c r="F35" s="39" t="s">
        <v>24</v>
      </c>
      <c r="G35" s="39" t="s">
        <v>24</v>
      </c>
      <c r="H35" s="39" t="s">
        <v>25</v>
      </c>
      <c r="I35" s="43" t="s">
        <v>265</v>
      </c>
    </row>
    <row r="36" spans="1:9" ht="35.1" customHeight="1" x14ac:dyDescent="0.4">
      <c r="A36" s="46">
        <v>29</v>
      </c>
      <c r="B36" s="48" t="s">
        <v>27</v>
      </c>
      <c r="C36" s="50" t="s">
        <v>223</v>
      </c>
      <c r="D36" s="42" t="str">
        <f t="shared" si="0"/>
        <v>8,500.80บาท</v>
      </c>
      <c r="E36" s="39" t="s">
        <v>23</v>
      </c>
      <c r="F36" s="39" t="s">
        <v>24</v>
      </c>
      <c r="G36" s="39" t="s">
        <v>24</v>
      </c>
      <c r="H36" s="39" t="s">
        <v>25</v>
      </c>
      <c r="I36" s="43" t="s">
        <v>264</v>
      </c>
    </row>
    <row r="37" spans="1:9" ht="35.1" customHeight="1" x14ac:dyDescent="0.4">
      <c r="A37" s="46">
        <v>30</v>
      </c>
      <c r="B37" s="49" t="s">
        <v>50</v>
      </c>
      <c r="C37" s="41" t="s">
        <v>253</v>
      </c>
      <c r="D37" s="42" t="str">
        <f t="shared" si="0"/>
        <v>1,998.40บาท</v>
      </c>
      <c r="E37" s="39" t="s">
        <v>23</v>
      </c>
      <c r="F37" s="39" t="s">
        <v>24</v>
      </c>
      <c r="G37" s="39" t="s">
        <v>24</v>
      </c>
      <c r="H37" s="39" t="s">
        <v>25</v>
      </c>
      <c r="I37" s="43" t="s">
        <v>258</v>
      </c>
    </row>
    <row r="38" spans="1:9" ht="35.1" customHeight="1" x14ac:dyDescent="0.4">
      <c r="A38" s="46">
        <v>31</v>
      </c>
      <c r="B38" s="48" t="s">
        <v>27</v>
      </c>
      <c r="C38" s="50" t="s">
        <v>224</v>
      </c>
      <c r="D38" s="42" t="str">
        <f>+C38</f>
        <v xml:space="preserve">2,125.20บาท </v>
      </c>
      <c r="E38" s="39" t="s">
        <v>23</v>
      </c>
      <c r="F38" s="39" t="s">
        <v>24</v>
      </c>
      <c r="G38" s="39" t="s">
        <v>24</v>
      </c>
      <c r="H38" s="39" t="s">
        <v>25</v>
      </c>
      <c r="I38" s="43" t="s">
        <v>244</v>
      </c>
    </row>
    <row r="39" spans="1:9" ht="35.1" customHeight="1" x14ac:dyDescent="0.4">
      <c r="A39" s="46">
        <v>32</v>
      </c>
      <c r="B39" s="48" t="s">
        <v>31</v>
      </c>
      <c r="C39" s="50" t="s">
        <v>219</v>
      </c>
      <c r="D39" s="42" t="str">
        <f t="shared" ref="D39:D44" si="2">+C39</f>
        <v>7,084.-บาท</v>
      </c>
      <c r="E39" s="39" t="s">
        <v>23</v>
      </c>
      <c r="F39" s="39" t="s">
        <v>24</v>
      </c>
      <c r="G39" s="39" t="s">
        <v>24</v>
      </c>
      <c r="H39" s="39" t="s">
        <v>25</v>
      </c>
      <c r="I39" s="43" t="s">
        <v>266</v>
      </c>
    </row>
    <row r="40" spans="1:9" ht="35.1" customHeight="1" x14ac:dyDescent="0.4">
      <c r="A40" s="46">
        <v>33</v>
      </c>
      <c r="B40" s="48" t="s">
        <v>31</v>
      </c>
      <c r="C40" s="50" t="s">
        <v>254</v>
      </c>
      <c r="D40" s="42" t="str">
        <f t="shared" si="2"/>
        <v>7,792.40บาท</v>
      </c>
      <c r="E40" s="39" t="s">
        <v>23</v>
      </c>
      <c r="F40" s="39" t="s">
        <v>24</v>
      </c>
      <c r="G40" s="39" t="s">
        <v>24</v>
      </c>
      <c r="H40" s="39" t="s">
        <v>25</v>
      </c>
      <c r="I40" s="43" t="s">
        <v>267</v>
      </c>
    </row>
    <row r="41" spans="1:9" ht="35.1" customHeight="1" x14ac:dyDescent="0.4">
      <c r="A41" s="46">
        <v>34</v>
      </c>
      <c r="B41" s="26" t="s">
        <v>34</v>
      </c>
      <c r="C41" s="41" t="s">
        <v>219</v>
      </c>
      <c r="D41" s="42" t="str">
        <f t="shared" si="2"/>
        <v>7,084.-บาท</v>
      </c>
      <c r="E41" s="39" t="s">
        <v>23</v>
      </c>
      <c r="F41" s="39" t="s">
        <v>24</v>
      </c>
      <c r="G41" s="39" t="s">
        <v>24</v>
      </c>
      <c r="H41" s="39" t="s">
        <v>25</v>
      </c>
      <c r="I41" s="43" t="s">
        <v>268</v>
      </c>
    </row>
    <row r="42" spans="1:9" ht="35.1" customHeight="1" x14ac:dyDescent="0.4">
      <c r="A42" s="46">
        <v>35</v>
      </c>
      <c r="B42" s="26" t="s">
        <v>34</v>
      </c>
      <c r="C42" s="41" t="s">
        <v>219</v>
      </c>
      <c r="D42" s="42" t="str">
        <f t="shared" si="2"/>
        <v>7,084.-บาท</v>
      </c>
      <c r="E42" s="39" t="s">
        <v>23</v>
      </c>
      <c r="F42" s="39" t="s">
        <v>24</v>
      </c>
      <c r="G42" s="39" t="s">
        <v>24</v>
      </c>
      <c r="H42" s="39" t="s">
        <v>25</v>
      </c>
      <c r="I42" s="43" t="s">
        <v>269</v>
      </c>
    </row>
    <row r="43" spans="1:9" ht="35.1" customHeight="1" x14ac:dyDescent="0.4">
      <c r="A43" s="46">
        <v>36</v>
      </c>
      <c r="B43" s="26" t="s">
        <v>34</v>
      </c>
      <c r="C43" s="41" t="s">
        <v>219</v>
      </c>
      <c r="D43" s="42" t="str">
        <f t="shared" si="2"/>
        <v>7,084.-บาท</v>
      </c>
      <c r="E43" s="39" t="s">
        <v>23</v>
      </c>
      <c r="F43" s="39" t="s">
        <v>24</v>
      </c>
      <c r="G43" s="39" t="s">
        <v>24</v>
      </c>
      <c r="H43" s="39" t="s">
        <v>25</v>
      </c>
      <c r="I43" s="43" t="s">
        <v>270</v>
      </c>
    </row>
    <row r="44" spans="1:9" ht="35.1" customHeight="1" x14ac:dyDescent="0.4">
      <c r="A44" s="46">
        <v>37</v>
      </c>
      <c r="B44" s="26" t="s">
        <v>34</v>
      </c>
      <c r="C44" s="41" t="s">
        <v>219</v>
      </c>
      <c r="D44" s="42" t="str">
        <f t="shared" si="2"/>
        <v>7,084.-บาท</v>
      </c>
      <c r="E44" s="39" t="s">
        <v>23</v>
      </c>
      <c r="F44" s="39" t="s">
        <v>24</v>
      </c>
      <c r="G44" s="39" t="s">
        <v>24</v>
      </c>
      <c r="H44" s="39" t="s">
        <v>25</v>
      </c>
      <c r="I44" s="43" t="s">
        <v>271</v>
      </c>
    </row>
    <row r="45" spans="1:9" ht="35.1" customHeight="1" x14ac:dyDescent="0.4">
      <c r="A45" s="46">
        <v>38</v>
      </c>
      <c r="B45" s="26" t="s">
        <v>34</v>
      </c>
      <c r="C45" s="41" t="s">
        <v>219</v>
      </c>
      <c r="D45" s="42" t="str">
        <f t="shared" si="0"/>
        <v>7,084.-บาท</v>
      </c>
      <c r="E45" s="39" t="s">
        <v>23</v>
      </c>
      <c r="F45" s="39" t="s">
        <v>24</v>
      </c>
      <c r="G45" s="39" t="s">
        <v>24</v>
      </c>
      <c r="H45" s="39" t="s">
        <v>25</v>
      </c>
      <c r="I45" s="43" t="s">
        <v>272</v>
      </c>
    </row>
    <row r="46" spans="1:9" ht="35.1" customHeight="1" x14ac:dyDescent="0.4">
      <c r="A46" s="46">
        <v>39</v>
      </c>
      <c r="B46" s="26" t="s">
        <v>40</v>
      </c>
      <c r="C46" s="41" t="s">
        <v>219</v>
      </c>
      <c r="D46" s="42" t="str">
        <f t="shared" si="0"/>
        <v>7,084.-บาท</v>
      </c>
      <c r="E46" s="39" t="s">
        <v>23</v>
      </c>
      <c r="F46" s="39" t="s">
        <v>24</v>
      </c>
      <c r="G46" s="39" t="s">
        <v>24</v>
      </c>
      <c r="H46" s="39" t="s">
        <v>25</v>
      </c>
      <c r="I46" s="43" t="s">
        <v>268</v>
      </c>
    </row>
    <row r="47" spans="1:9" ht="35.1" customHeight="1" x14ac:dyDescent="0.4">
      <c r="A47" s="46">
        <v>40</v>
      </c>
      <c r="B47" s="26" t="s">
        <v>40</v>
      </c>
      <c r="C47" s="41" t="s">
        <v>219</v>
      </c>
      <c r="D47" s="42" t="str">
        <f t="shared" si="0"/>
        <v>7,084.-บาท</v>
      </c>
      <c r="E47" s="39" t="s">
        <v>23</v>
      </c>
      <c r="F47" s="39" t="s">
        <v>24</v>
      </c>
      <c r="G47" s="39" t="s">
        <v>24</v>
      </c>
      <c r="H47" s="39" t="s">
        <v>25</v>
      </c>
      <c r="I47" s="43" t="s">
        <v>269</v>
      </c>
    </row>
    <row r="48" spans="1:9" ht="35.1" customHeight="1" x14ac:dyDescent="0.4">
      <c r="A48" s="46">
        <v>41</v>
      </c>
      <c r="B48" s="26" t="s">
        <v>40</v>
      </c>
      <c r="C48" s="41" t="s">
        <v>219</v>
      </c>
      <c r="D48" s="42" t="str">
        <f t="shared" si="0"/>
        <v>7,084.-บาท</v>
      </c>
      <c r="E48" s="39" t="s">
        <v>23</v>
      </c>
      <c r="F48" s="39" t="s">
        <v>24</v>
      </c>
      <c r="G48" s="39" t="s">
        <v>24</v>
      </c>
      <c r="H48" s="39" t="s">
        <v>25</v>
      </c>
      <c r="I48" s="43" t="s">
        <v>270</v>
      </c>
    </row>
    <row r="49" spans="1:9" ht="35.1" customHeight="1" x14ac:dyDescent="0.4">
      <c r="A49" s="46">
        <v>42</v>
      </c>
      <c r="B49" s="26" t="s">
        <v>40</v>
      </c>
      <c r="C49" s="41" t="s">
        <v>219</v>
      </c>
      <c r="D49" s="42" t="str">
        <f t="shared" si="0"/>
        <v>7,084.-บาท</v>
      </c>
      <c r="E49" s="39" t="s">
        <v>23</v>
      </c>
      <c r="F49" s="39" t="s">
        <v>24</v>
      </c>
      <c r="G49" s="39" t="s">
        <v>24</v>
      </c>
      <c r="H49" s="39" t="s">
        <v>25</v>
      </c>
      <c r="I49" s="43" t="s">
        <v>271</v>
      </c>
    </row>
    <row r="50" spans="1:9" ht="35.1" customHeight="1" x14ac:dyDescent="0.4">
      <c r="A50" s="46">
        <v>43</v>
      </c>
      <c r="B50" s="26" t="s">
        <v>40</v>
      </c>
      <c r="C50" s="41" t="s">
        <v>219</v>
      </c>
      <c r="D50" s="42" t="str">
        <f t="shared" ref="D50" si="3">+C50</f>
        <v>7,084.-บาท</v>
      </c>
      <c r="E50" s="39" t="s">
        <v>23</v>
      </c>
      <c r="F50" s="39" t="s">
        <v>24</v>
      </c>
      <c r="G50" s="39" t="s">
        <v>24</v>
      </c>
      <c r="H50" s="39" t="s">
        <v>25</v>
      </c>
      <c r="I50" s="43" t="s">
        <v>272</v>
      </c>
    </row>
    <row r="51" spans="1:9" ht="35.1" customHeight="1" x14ac:dyDescent="0.4"/>
    <row r="52" spans="1:9" ht="35.1" customHeight="1" x14ac:dyDescent="0.4"/>
  </sheetData>
  <mergeCells count="4">
    <mergeCell ref="A1:I1"/>
    <mergeCell ref="A3:I3"/>
    <mergeCell ref="A4:I4"/>
    <mergeCell ref="A5:I5"/>
  </mergeCells>
  <pageMargins left="0.35433070866141736" right="0.23622047244094491" top="0.74803149606299213" bottom="0.74803149606299213" header="0.31496062992125984" footer="0.31496062992125984"/>
  <pageSetup paperSize="9" scale="40" fitToHeight="0" orientation="landscape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5</vt:i4>
      </vt:variant>
      <vt:variant>
        <vt:lpstr>ช่วงที่มีชื่อ</vt:lpstr>
      </vt:variant>
      <vt:variant>
        <vt:i4>4</vt:i4>
      </vt:variant>
    </vt:vector>
  </HeadingPairs>
  <TitlesOfParts>
    <vt:vector size="9" baseType="lpstr">
      <vt:lpstr>มค.</vt:lpstr>
      <vt:lpstr>กพ.1</vt:lpstr>
      <vt:lpstr>กพ.</vt:lpstr>
      <vt:lpstr>มีค.</vt:lpstr>
      <vt:lpstr>ตค.65</vt:lpstr>
      <vt:lpstr>กพ.1!Print_Titles</vt:lpstr>
      <vt:lpstr>ตค.65!Print_Titles</vt:lpstr>
      <vt:lpstr>มค.!Print_Titles</vt:lpstr>
      <vt:lpstr>มีค.!Print_Titles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2022-11-01T08:12:13Z</cp:lastPrinted>
  <dcterms:created xsi:type="dcterms:W3CDTF">2015-03-30T03:35:31Z</dcterms:created>
  <dcterms:modified xsi:type="dcterms:W3CDTF">2022-11-07T08:20:18Z</dcterms:modified>
</cp:coreProperties>
</file>