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6\4\"/>
    </mc:Choice>
  </mc:AlternateContent>
  <bookViews>
    <workbookView xWindow="0" yWindow="0" windowWidth="23040" windowHeight="8064" firstSheet="3" activeTab="3"/>
  </bookViews>
  <sheets>
    <sheet name="ม.ค.66" sheetId="30" state="hidden" r:id="rId1"/>
    <sheet name="ก.พ.66" sheetId="31" state="hidden" r:id="rId2"/>
    <sheet name="มี.ค.66" sheetId="32" state="hidden" r:id="rId3"/>
    <sheet name="เม.ย.66 " sheetId="33" r:id="rId4"/>
  </sheets>
  <definedNames>
    <definedName name="_xlnm.Print_Area" localSheetId="1">ก.พ.66!$A$1:$I$97</definedName>
    <definedName name="_xlnm.Print_Area" localSheetId="2">มี.ค.66!$A$1:$O$97</definedName>
    <definedName name="_xlnm.Print_Area" localSheetId="3">'เม.ย.66 '!$A$1:$M$100</definedName>
  </definedNames>
  <calcPr calcId="152511"/>
</workbook>
</file>

<file path=xl/calcChain.xml><?xml version="1.0" encoding="utf-8"?>
<calcChain xmlns="http://schemas.openxmlformats.org/spreadsheetml/2006/main">
  <c r="K180" i="33" l="1"/>
  <c r="K181" i="33"/>
  <c r="K182" i="33"/>
  <c r="K183" i="33"/>
  <c r="K184" i="33"/>
  <c r="K185" i="33"/>
  <c r="K186" i="33"/>
  <c r="K187" i="33"/>
  <c r="K188" i="33"/>
  <c r="K189" i="33"/>
  <c r="K190" i="33"/>
  <c r="K191" i="33"/>
  <c r="K192" i="33"/>
  <c r="K193" i="33"/>
  <c r="K194" i="33"/>
  <c r="K195" i="33"/>
  <c r="K196" i="33"/>
  <c r="K197" i="33"/>
  <c r="K179" i="33"/>
  <c r="J179" i="33"/>
  <c r="J180" i="33"/>
  <c r="J181" i="33"/>
  <c r="J182" i="33"/>
  <c r="J183" i="33"/>
  <c r="J184" i="33"/>
  <c r="J185" i="33"/>
  <c r="J186" i="33"/>
  <c r="J187" i="33"/>
  <c r="J188" i="33"/>
  <c r="J189" i="33"/>
  <c r="J190" i="33"/>
  <c r="J191" i="33"/>
  <c r="J192" i="33"/>
  <c r="J193" i="33"/>
  <c r="J194" i="33"/>
  <c r="J195" i="33"/>
  <c r="J196" i="33"/>
  <c r="J197" i="33"/>
  <c r="I180" i="33"/>
  <c r="I181" i="33"/>
  <c r="I182" i="33"/>
  <c r="I183" i="33"/>
  <c r="I184" i="33"/>
  <c r="I185" i="33"/>
  <c r="I186" i="33"/>
  <c r="I187" i="33"/>
  <c r="I188" i="33"/>
  <c r="I189" i="33"/>
  <c r="I190" i="33"/>
  <c r="I191" i="33"/>
  <c r="I192" i="33"/>
  <c r="I193" i="33"/>
  <c r="I194" i="33"/>
  <c r="I195" i="33"/>
  <c r="I196" i="33"/>
  <c r="I197" i="33"/>
  <c r="I179" i="33"/>
  <c r="J178" i="33" l="1"/>
  <c r="I178" i="33"/>
  <c r="H178" i="33"/>
  <c r="K178" i="33" s="1"/>
  <c r="D178" i="33"/>
  <c r="K177" i="33"/>
  <c r="J177" i="33"/>
  <c r="I177" i="33"/>
  <c r="H177" i="33"/>
  <c r="D177" i="33"/>
  <c r="K176" i="33"/>
  <c r="J176" i="33"/>
  <c r="I176" i="33"/>
  <c r="H176" i="33"/>
  <c r="D176" i="33"/>
  <c r="K175" i="33"/>
  <c r="J175" i="33"/>
  <c r="I175" i="33"/>
  <c r="H175" i="33"/>
  <c r="D175" i="33"/>
  <c r="J174" i="33"/>
  <c r="I174" i="33"/>
  <c r="H174" i="33"/>
  <c r="K174" i="33" s="1"/>
  <c r="D174" i="33"/>
  <c r="J173" i="33"/>
  <c r="I173" i="33"/>
  <c r="H173" i="33"/>
  <c r="K173" i="33" s="1"/>
  <c r="D173" i="33"/>
  <c r="J172" i="33"/>
  <c r="I172" i="33"/>
  <c r="H172" i="33"/>
  <c r="K172" i="33" s="1"/>
  <c r="D172" i="33"/>
  <c r="K171" i="33"/>
  <c r="J171" i="33"/>
  <c r="I171" i="33"/>
  <c r="H171" i="33"/>
  <c r="D171" i="33"/>
  <c r="K170" i="33"/>
  <c r="J170" i="33"/>
  <c r="I170" i="33"/>
  <c r="H170" i="33"/>
  <c r="D170" i="33"/>
  <c r="K169" i="33"/>
  <c r="J169" i="33"/>
  <c r="I169" i="33"/>
  <c r="H169" i="33"/>
  <c r="D169" i="33"/>
  <c r="J168" i="33"/>
  <c r="I168" i="33"/>
  <c r="H168" i="33"/>
  <c r="K168" i="33" s="1"/>
  <c r="D168" i="33"/>
  <c r="J167" i="33"/>
  <c r="I167" i="33"/>
  <c r="H167" i="33"/>
  <c r="K167" i="33" s="1"/>
  <c r="D167" i="33"/>
  <c r="J166" i="33"/>
  <c r="I166" i="33"/>
  <c r="H166" i="33"/>
  <c r="K166" i="33" s="1"/>
  <c r="D166" i="33"/>
  <c r="K165" i="33"/>
  <c r="J165" i="33"/>
  <c r="I165" i="33"/>
  <c r="H165" i="33"/>
  <c r="D165" i="33"/>
  <c r="K164" i="33"/>
  <c r="J164" i="33"/>
  <c r="I164" i="33"/>
  <c r="H164" i="33"/>
  <c r="D164" i="33"/>
  <c r="K163" i="33"/>
  <c r="J163" i="33"/>
  <c r="I163" i="33"/>
  <c r="H163" i="33"/>
  <c r="D163" i="33"/>
  <c r="J162" i="33"/>
  <c r="I162" i="33"/>
  <c r="H162" i="33"/>
  <c r="K162" i="33" s="1"/>
  <c r="D162" i="33"/>
  <c r="J161" i="33"/>
  <c r="I161" i="33"/>
  <c r="H161" i="33"/>
  <c r="K161" i="33" s="1"/>
  <c r="D161" i="33"/>
  <c r="J160" i="33"/>
  <c r="I160" i="33"/>
  <c r="H160" i="33"/>
  <c r="K160" i="33" s="1"/>
  <c r="D160" i="33"/>
  <c r="K159" i="33"/>
  <c r="J159" i="33"/>
  <c r="I159" i="33"/>
  <c r="H159" i="33"/>
  <c r="D159" i="33"/>
  <c r="K158" i="33"/>
  <c r="J158" i="33"/>
  <c r="I158" i="33"/>
  <c r="H158" i="33"/>
  <c r="D158" i="33"/>
  <c r="K157" i="33"/>
  <c r="J157" i="33"/>
  <c r="I157" i="33"/>
  <c r="H157" i="33"/>
  <c r="D157" i="33"/>
  <c r="J156" i="33"/>
  <c r="I156" i="33"/>
  <c r="H156" i="33"/>
  <c r="K156" i="33" s="1"/>
  <c r="D156" i="33"/>
  <c r="J155" i="33"/>
  <c r="I155" i="33"/>
  <c r="H155" i="33"/>
  <c r="K155" i="33" s="1"/>
  <c r="D155" i="33"/>
  <c r="J154" i="33"/>
  <c r="I154" i="33"/>
  <c r="H154" i="33"/>
  <c r="K154" i="33" s="1"/>
  <c r="D154" i="33"/>
  <c r="K153" i="33"/>
  <c r="J153" i="33"/>
  <c r="I153" i="33"/>
  <c r="H153" i="33"/>
  <c r="D153" i="33"/>
  <c r="K152" i="33"/>
  <c r="J152" i="33"/>
  <c r="I152" i="33"/>
  <c r="H152" i="33"/>
  <c r="D152" i="33"/>
  <c r="K151" i="33"/>
  <c r="J151" i="33"/>
  <c r="I151" i="33"/>
  <c r="H151" i="33"/>
  <c r="D151" i="33"/>
  <c r="J150" i="33"/>
  <c r="I150" i="33"/>
  <c r="H150" i="33"/>
  <c r="K150" i="33" s="1"/>
  <c r="D150" i="33"/>
  <c r="J149" i="33"/>
  <c r="I149" i="33"/>
  <c r="H149" i="33"/>
  <c r="K149" i="33" s="1"/>
  <c r="D149" i="33"/>
  <c r="J148" i="33"/>
  <c r="I148" i="33"/>
  <c r="H148" i="33"/>
  <c r="K148" i="33" s="1"/>
  <c r="D148" i="33"/>
  <c r="K147" i="33"/>
  <c r="J147" i="33"/>
  <c r="I147" i="33"/>
  <c r="H147" i="33"/>
  <c r="D147" i="33"/>
  <c r="K146" i="33"/>
  <c r="J146" i="33"/>
  <c r="I146" i="33"/>
  <c r="H146" i="33"/>
  <c r="D146" i="33"/>
  <c r="K145" i="33"/>
  <c r="J145" i="33"/>
  <c r="I145" i="33"/>
  <c r="H145" i="33"/>
  <c r="D145" i="33"/>
  <c r="J144" i="33"/>
  <c r="I144" i="33"/>
  <c r="H144" i="33"/>
  <c r="K144" i="33" s="1"/>
  <c r="D144" i="33"/>
  <c r="J143" i="33"/>
  <c r="I143" i="33"/>
  <c r="H143" i="33"/>
  <c r="K143" i="33" s="1"/>
  <c r="D143" i="33"/>
  <c r="J142" i="33"/>
  <c r="I142" i="33"/>
  <c r="H142" i="33"/>
  <c r="K142" i="33" s="1"/>
  <c r="D142" i="33"/>
  <c r="K141" i="33"/>
  <c r="J141" i="33"/>
  <c r="I141" i="33"/>
  <c r="H141" i="33"/>
  <c r="D141" i="33"/>
  <c r="K140" i="33"/>
  <c r="J140" i="33"/>
  <c r="I140" i="33"/>
  <c r="H140" i="33"/>
  <c r="D140" i="33"/>
  <c r="K139" i="33"/>
  <c r="J139" i="33"/>
  <c r="I139" i="33"/>
  <c r="H139" i="33"/>
  <c r="D139" i="33"/>
  <c r="J138" i="33"/>
  <c r="I138" i="33"/>
  <c r="H138" i="33"/>
  <c r="K138" i="33" s="1"/>
  <c r="D138" i="33"/>
  <c r="J137" i="33"/>
  <c r="I137" i="33"/>
  <c r="H137" i="33"/>
  <c r="K137" i="33" s="1"/>
  <c r="D137" i="33"/>
  <c r="J136" i="33"/>
  <c r="I136" i="33"/>
  <c r="H136" i="33"/>
  <c r="K136" i="33" s="1"/>
  <c r="D136" i="33"/>
  <c r="K135" i="33"/>
  <c r="J135" i="33"/>
  <c r="I135" i="33"/>
  <c r="H135" i="33"/>
  <c r="D135" i="33"/>
  <c r="K134" i="33"/>
  <c r="J134" i="33"/>
  <c r="I134" i="33"/>
  <c r="H134" i="33"/>
  <c r="D134" i="33"/>
  <c r="K133" i="33"/>
  <c r="J133" i="33"/>
  <c r="I133" i="33"/>
  <c r="H133" i="33"/>
  <c r="D133" i="33"/>
  <c r="J132" i="33"/>
  <c r="I132" i="33"/>
  <c r="H132" i="33"/>
  <c r="K132" i="33" s="1"/>
  <c r="D132" i="33"/>
  <c r="J131" i="33"/>
  <c r="I131" i="33"/>
  <c r="H131" i="33"/>
  <c r="K131" i="33" s="1"/>
  <c r="D131" i="33"/>
  <c r="J130" i="33"/>
  <c r="I130" i="33"/>
  <c r="H130" i="33"/>
  <c r="K130" i="33" s="1"/>
  <c r="D130" i="33"/>
  <c r="K129" i="33"/>
  <c r="J129" i="33"/>
  <c r="I129" i="33"/>
  <c r="H129" i="33"/>
  <c r="D129" i="33"/>
  <c r="K128" i="33"/>
  <c r="J128" i="33"/>
  <c r="I128" i="33"/>
  <c r="H128" i="33"/>
  <c r="D128" i="33"/>
  <c r="K127" i="33"/>
  <c r="J127" i="33"/>
  <c r="I127" i="33"/>
  <c r="H127" i="33"/>
  <c r="D127" i="33"/>
  <c r="J126" i="33"/>
  <c r="I126" i="33"/>
  <c r="H126" i="33"/>
  <c r="K126" i="33" s="1"/>
  <c r="D126" i="33"/>
  <c r="J125" i="33"/>
  <c r="I125" i="33"/>
  <c r="H125" i="33"/>
  <c r="K125" i="33" s="1"/>
  <c r="D125" i="33"/>
  <c r="J124" i="33"/>
  <c r="I124" i="33"/>
  <c r="H124" i="33"/>
  <c r="K124" i="33" s="1"/>
  <c r="D124" i="33"/>
  <c r="K123" i="33"/>
  <c r="J123" i="33"/>
  <c r="I123" i="33"/>
  <c r="H123" i="33"/>
  <c r="D123" i="33"/>
  <c r="K122" i="33"/>
  <c r="J122" i="33"/>
  <c r="I122" i="33"/>
  <c r="H122" i="33"/>
  <c r="D122" i="33"/>
  <c r="K121" i="33"/>
  <c r="J121" i="33"/>
  <c r="I121" i="33"/>
  <c r="H121" i="33"/>
  <c r="D121" i="33"/>
  <c r="J120" i="33"/>
  <c r="I120" i="33"/>
  <c r="H120" i="33"/>
  <c r="K120" i="33" s="1"/>
  <c r="D120" i="33"/>
  <c r="J119" i="33"/>
  <c r="I119" i="33"/>
  <c r="H119" i="33"/>
  <c r="K119" i="33" s="1"/>
  <c r="D119" i="33"/>
  <c r="J118" i="33"/>
  <c r="I118" i="33"/>
  <c r="H118" i="33"/>
  <c r="K118" i="33" s="1"/>
  <c r="D118" i="33"/>
  <c r="K117" i="33"/>
  <c r="J117" i="33"/>
  <c r="I117" i="33"/>
  <c r="H117" i="33"/>
  <c r="D117" i="33"/>
  <c r="K116" i="33"/>
  <c r="J116" i="33"/>
  <c r="I116" i="33"/>
  <c r="H116" i="33"/>
  <c r="D116" i="33"/>
  <c r="K115" i="33"/>
  <c r="J115" i="33"/>
  <c r="I115" i="33"/>
  <c r="H115" i="33"/>
  <c r="D115" i="33"/>
  <c r="J114" i="33"/>
  <c r="I114" i="33"/>
  <c r="H114" i="33"/>
  <c r="K114" i="33" s="1"/>
  <c r="D114" i="33"/>
  <c r="J113" i="33"/>
  <c r="I113" i="33"/>
  <c r="H113" i="33"/>
  <c r="K113" i="33" s="1"/>
  <c r="D113" i="33"/>
  <c r="J112" i="33"/>
  <c r="I112" i="33"/>
  <c r="H112" i="33"/>
  <c r="K112" i="33" s="1"/>
  <c r="D112" i="33"/>
  <c r="K111" i="33"/>
  <c r="J111" i="33"/>
  <c r="I111" i="33"/>
  <c r="H111" i="33"/>
  <c r="D111" i="33"/>
  <c r="K110" i="33"/>
  <c r="J110" i="33"/>
  <c r="I110" i="33"/>
  <c r="H110" i="33"/>
  <c r="D110" i="33"/>
  <c r="K109" i="33"/>
  <c r="J109" i="33"/>
  <c r="I109" i="33"/>
  <c r="H109" i="33"/>
  <c r="D109" i="33"/>
  <c r="J108" i="33"/>
  <c r="I108" i="33"/>
  <c r="H108" i="33"/>
  <c r="K108" i="33" s="1"/>
  <c r="D108" i="33"/>
  <c r="K107" i="33"/>
  <c r="H107" i="33"/>
  <c r="D107" i="33"/>
  <c r="K106" i="33"/>
  <c r="I106" i="33"/>
  <c r="H106" i="33"/>
  <c r="D106" i="33"/>
  <c r="J105" i="33"/>
  <c r="I105" i="33"/>
  <c r="H105" i="33"/>
  <c r="K105" i="33" s="1"/>
  <c r="D105" i="33"/>
  <c r="J104" i="33"/>
  <c r="I104" i="33"/>
  <c r="H104" i="33"/>
  <c r="K104" i="33" s="1"/>
  <c r="D104" i="33"/>
  <c r="J103" i="33"/>
  <c r="I103" i="33"/>
  <c r="H103" i="33"/>
  <c r="K103" i="33" s="1"/>
  <c r="D103" i="33"/>
  <c r="K102" i="33"/>
  <c r="J102" i="33"/>
  <c r="I102" i="33"/>
  <c r="H102" i="33"/>
  <c r="D102" i="33"/>
  <c r="K101" i="33"/>
  <c r="J101" i="33"/>
  <c r="I101" i="33"/>
  <c r="H101" i="33"/>
  <c r="D101" i="33"/>
  <c r="K100" i="33"/>
  <c r="J100" i="33"/>
  <c r="I100" i="33"/>
  <c r="H100" i="33"/>
  <c r="D100" i="33"/>
  <c r="J99" i="33"/>
  <c r="I99" i="33"/>
  <c r="H99" i="33"/>
  <c r="K99" i="33" s="1"/>
  <c r="D99" i="33"/>
  <c r="J98" i="33"/>
  <c r="I98" i="33"/>
  <c r="H98" i="33"/>
  <c r="K98" i="33" s="1"/>
  <c r="D98" i="33"/>
  <c r="J97" i="33"/>
  <c r="I97" i="33"/>
  <c r="H97" i="33"/>
  <c r="K97" i="33" s="1"/>
  <c r="D97" i="33"/>
  <c r="K96" i="33"/>
  <c r="J96" i="33"/>
  <c r="I96" i="33"/>
  <c r="H96" i="33"/>
  <c r="D96" i="33"/>
  <c r="K95" i="33"/>
  <c r="J95" i="33"/>
  <c r="I95" i="33"/>
  <c r="H95" i="33"/>
  <c r="D95" i="33"/>
  <c r="K94" i="33"/>
  <c r="J94" i="33"/>
  <c r="I94" i="33"/>
  <c r="H94" i="33"/>
  <c r="D94" i="33"/>
  <c r="J93" i="33"/>
  <c r="I93" i="33"/>
  <c r="H93" i="33"/>
  <c r="K93" i="33" s="1"/>
  <c r="D93" i="33"/>
  <c r="J92" i="33"/>
  <c r="I92" i="33"/>
  <c r="H92" i="33"/>
  <c r="K92" i="33" s="1"/>
  <c r="D92" i="33"/>
  <c r="J91" i="33"/>
  <c r="I91" i="33"/>
  <c r="H91" i="33"/>
  <c r="K91" i="33" s="1"/>
  <c r="D91" i="33"/>
  <c r="K90" i="33"/>
  <c r="J90" i="33"/>
  <c r="I90" i="33"/>
  <c r="H90" i="33"/>
  <c r="D90" i="33"/>
  <c r="K89" i="33"/>
  <c r="J89" i="33"/>
  <c r="I89" i="33"/>
  <c r="H89" i="33"/>
  <c r="D89" i="33"/>
  <c r="K88" i="33"/>
  <c r="J88" i="33"/>
  <c r="I88" i="33"/>
  <c r="H88" i="33"/>
  <c r="D88" i="33"/>
  <c r="J87" i="33"/>
  <c r="I87" i="33"/>
  <c r="H87" i="33"/>
  <c r="K87" i="33" s="1"/>
  <c r="D87" i="33"/>
  <c r="J86" i="33"/>
  <c r="I86" i="33"/>
  <c r="H86" i="33"/>
  <c r="K86" i="33" s="1"/>
  <c r="D86" i="33"/>
  <c r="J85" i="33"/>
  <c r="I85" i="33"/>
  <c r="H85" i="33"/>
  <c r="K85" i="33" s="1"/>
  <c r="D85" i="33"/>
  <c r="K84" i="33"/>
  <c r="J84" i="33"/>
  <c r="I84" i="33"/>
  <c r="H84" i="33"/>
  <c r="D84" i="33"/>
  <c r="K83" i="33"/>
  <c r="J83" i="33"/>
  <c r="I83" i="33"/>
  <c r="H83" i="33"/>
  <c r="D83" i="33"/>
  <c r="K82" i="33"/>
  <c r="J82" i="33"/>
  <c r="I82" i="33"/>
  <c r="H82" i="33"/>
  <c r="D82" i="33"/>
  <c r="J81" i="33"/>
  <c r="I81" i="33"/>
  <c r="H81" i="33"/>
  <c r="K81" i="33" s="1"/>
  <c r="D81" i="33"/>
  <c r="J80" i="33"/>
  <c r="I80" i="33"/>
  <c r="H80" i="33"/>
  <c r="K80" i="33" s="1"/>
  <c r="D80" i="33"/>
  <c r="J79" i="33"/>
  <c r="I79" i="33"/>
  <c r="H79" i="33"/>
  <c r="K79" i="33" s="1"/>
  <c r="D79" i="33"/>
  <c r="K78" i="33"/>
  <c r="J78" i="33"/>
  <c r="I78" i="33"/>
  <c r="H78" i="33"/>
  <c r="D78" i="33"/>
  <c r="K77" i="33"/>
  <c r="J77" i="33"/>
  <c r="I77" i="33"/>
  <c r="H77" i="33"/>
  <c r="D77" i="33"/>
  <c r="I66" i="33" l="1"/>
  <c r="D66" i="33"/>
  <c r="H66" i="33"/>
  <c r="K66" i="33"/>
  <c r="I58" i="33" l="1"/>
  <c r="D58" i="33"/>
  <c r="H58" i="33"/>
  <c r="K58" i="33" s="1"/>
  <c r="I57" i="33"/>
  <c r="D57" i="33"/>
  <c r="H57" i="33"/>
  <c r="K57" i="33" s="1"/>
  <c r="H55" i="33"/>
  <c r="D52" i="33"/>
  <c r="D37" i="33" l="1"/>
  <c r="D23" i="33"/>
  <c r="I76" i="33" l="1"/>
  <c r="H76" i="33"/>
  <c r="K76" i="33" s="1"/>
  <c r="D76" i="33"/>
  <c r="K75" i="33"/>
  <c r="I75" i="33"/>
  <c r="H75" i="33"/>
  <c r="D75" i="33"/>
  <c r="I74" i="33"/>
  <c r="H74" i="33"/>
  <c r="K74" i="33" s="1"/>
  <c r="D74" i="33"/>
  <c r="I73" i="33"/>
  <c r="H73" i="33"/>
  <c r="K73" i="33" s="1"/>
  <c r="D73" i="33"/>
  <c r="I72" i="33"/>
  <c r="H72" i="33"/>
  <c r="K72" i="33" s="1"/>
  <c r="D72" i="33"/>
  <c r="I71" i="33"/>
  <c r="H71" i="33"/>
  <c r="K71" i="33" s="1"/>
  <c r="D71" i="33"/>
  <c r="I70" i="33"/>
  <c r="H70" i="33"/>
  <c r="K70" i="33" s="1"/>
  <c r="D70" i="33"/>
  <c r="I69" i="33"/>
  <c r="H69" i="33"/>
  <c r="K69" i="33" s="1"/>
  <c r="D69" i="33"/>
  <c r="I68" i="33"/>
  <c r="H68" i="33"/>
  <c r="K68" i="33" s="1"/>
  <c r="D68" i="33"/>
  <c r="I67" i="33"/>
  <c r="H67" i="33"/>
  <c r="K67" i="33" s="1"/>
  <c r="D67" i="33"/>
  <c r="K65" i="33"/>
  <c r="I65" i="33"/>
  <c r="H65" i="33"/>
  <c r="D65" i="33"/>
  <c r="I64" i="33"/>
  <c r="H64" i="33"/>
  <c r="K64" i="33" s="1"/>
  <c r="D64" i="33"/>
  <c r="I63" i="33"/>
  <c r="H63" i="33"/>
  <c r="K63" i="33" s="1"/>
  <c r="D63" i="33"/>
  <c r="I62" i="33"/>
  <c r="H62" i="33"/>
  <c r="K62" i="33" s="1"/>
  <c r="D62" i="33"/>
  <c r="I61" i="33"/>
  <c r="H61" i="33"/>
  <c r="K61" i="33" s="1"/>
  <c r="D61" i="33"/>
  <c r="I60" i="33"/>
  <c r="H60" i="33"/>
  <c r="K60" i="33" s="1"/>
  <c r="D60" i="33"/>
  <c r="I59" i="33"/>
  <c r="H59" i="33"/>
  <c r="K59" i="33" s="1"/>
  <c r="D59" i="33"/>
  <c r="I56" i="33"/>
  <c r="H56" i="33"/>
  <c r="K56" i="33" s="1"/>
  <c r="D56" i="33"/>
  <c r="K55" i="33"/>
  <c r="I55" i="33"/>
  <c r="D55" i="33"/>
  <c r="I54" i="33"/>
  <c r="H54" i="33"/>
  <c r="K54" i="33" s="1"/>
  <c r="D54" i="33"/>
  <c r="I53" i="33"/>
  <c r="H53" i="33"/>
  <c r="K53" i="33" s="1"/>
  <c r="D53" i="33"/>
  <c r="I52" i="33"/>
  <c r="H52" i="33"/>
  <c r="K52" i="33" s="1"/>
  <c r="I51" i="33"/>
  <c r="H51" i="33"/>
  <c r="K51" i="33" s="1"/>
  <c r="D51" i="33"/>
  <c r="I50" i="33"/>
  <c r="H50" i="33"/>
  <c r="K50" i="33" s="1"/>
  <c r="D50" i="33"/>
  <c r="I49" i="33"/>
  <c r="H49" i="33"/>
  <c r="K49" i="33" s="1"/>
  <c r="D49" i="33"/>
  <c r="K48" i="33"/>
  <c r="I48" i="33"/>
  <c r="H48" i="33"/>
  <c r="D48" i="33"/>
  <c r="I47" i="33"/>
  <c r="H47" i="33"/>
  <c r="K47" i="33" s="1"/>
  <c r="D47" i="33"/>
  <c r="I46" i="33"/>
  <c r="H46" i="33"/>
  <c r="K46" i="33" s="1"/>
  <c r="D46" i="33"/>
  <c r="I45" i="33"/>
  <c r="H45" i="33"/>
  <c r="K45" i="33" s="1"/>
  <c r="D45" i="33"/>
  <c r="I44" i="33"/>
  <c r="H44" i="33"/>
  <c r="K44" i="33" s="1"/>
  <c r="D44" i="33"/>
  <c r="I43" i="33"/>
  <c r="H43" i="33"/>
  <c r="K43" i="33" s="1"/>
  <c r="D43" i="33"/>
  <c r="I42" i="33"/>
  <c r="H42" i="33"/>
  <c r="K42" i="33" s="1"/>
  <c r="D42" i="33"/>
  <c r="I41" i="33"/>
  <c r="H41" i="33"/>
  <c r="K41" i="33" s="1"/>
  <c r="D41" i="33"/>
  <c r="I40" i="33"/>
  <c r="H40" i="33"/>
  <c r="K40" i="33" s="1"/>
  <c r="D40" i="33"/>
  <c r="K39" i="33"/>
  <c r="I39" i="33"/>
  <c r="H39" i="33"/>
  <c r="D39" i="33"/>
  <c r="I38" i="33"/>
  <c r="H38" i="33"/>
  <c r="K38" i="33" s="1"/>
  <c r="D38" i="33"/>
  <c r="I37" i="33"/>
  <c r="H37" i="33"/>
  <c r="K37" i="33" s="1"/>
  <c r="I36" i="33"/>
  <c r="H36" i="33"/>
  <c r="K36" i="33" s="1"/>
  <c r="D36" i="33"/>
  <c r="I35" i="33"/>
  <c r="H35" i="33"/>
  <c r="K35" i="33" s="1"/>
  <c r="D35" i="33"/>
  <c r="I34" i="33"/>
  <c r="H34" i="33"/>
  <c r="K34" i="33" s="1"/>
  <c r="D34" i="33"/>
  <c r="I33" i="33"/>
  <c r="H33" i="33"/>
  <c r="K33" i="33" s="1"/>
  <c r="D33" i="33"/>
  <c r="I32" i="33"/>
  <c r="H32" i="33"/>
  <c r="K32" i="33" s="1"/>
  <c r="D32" i="33"/>
  <c r="K31" i="33"/>
  <c r="I31" i="33"/>
  <c r="H31" i="33"/>
  <c r="D31" i="33"/>
  <c r="I30" i="33"/>
  <c r="H30" i="33"/>
  <c r="K30" i="33" s="1"/>
  <c r="D30" i="33"/>
  <c r="I29" i="33"/>
  <c r="H29" i="33"/>
  <c r="K29" i="33" s="1"/>
  <c r="D29" i="33"/>
  <c r="I28" i="33"/>
  <c r="H28" i="33"/>
  <c r="K28" i="33" s="1"/>
  <c r="D28" i="33"/>
  <c r="I27" i="33"/>
  <c r="H27" i="33"/>
  <c r="K27" i="33" s="1"/>
  <c r="D27" i="33"/>
  <c r="I26" i="33"/>
  <c r="H26" i="33"/>
  <c r="K26" i="33" s="1"/>
  <c r="D26" i="33"/>
  <c r="I25" i="33"/>
  <c r="H25" i="33"/>
  <c r="K25" i="33" s="1"/>
  <c r="D25" i="33"/>
  <c r="I24" i="33"/>
  <c r="H24" i="33"/>
  <c r="K24" i="33" s="1"/>
  <c r="D24" i="33"/>
  <c r="I23" i="33"/>
  <c r="H23" i="33"/>
  <c r="K23" i="33" s="1"/>
  <c r="I22" i="33"/>
  <c r="H22" i="33"/>
  <c r="K22" i="33" s="1"/>
  <c r="D22" i="33"/>
  <c r="I21" i="33"/>
  <c r="H21" i="33"/>
  <c r="K21" i="33" s="1"/>
  <c r="D21" i="33"/>
  <c r="I20" i="33"/>
  <c r="H20" i="33"/>
  <c r="K20" i="33" s="1"/>
  <c r="D20" i="33"/>
  <c r="I19" i="33"/>
  <c r="H19" i="33"/>
  <c r="K19" i="33" s="1"/>
  <c r="D19" i="33"/>
  <c r="I18" i="33"/>
  <c r="H18" i="33"/>
  <c r="K18" i="33" s="1"/>
  <c r="D18" i="33"/>
  <c r="I17" i="33"/>
  <c r="H17" i="33"/>
  <c r="K17" i="33" s="1"/>
  <c r="D17" i="33"/>
  <c r="I16" i="33"/>
  <c r="H16" i="33"/>
  <c r="K16" i="33" s="1"/>
  <c r="D16" i="33"/>
  <c r="I15" i="33"/>
  <c r="H15" i="33"/>
  <c r="K15" i="33" s="1"/>
  <c r="D15" i="33"/>
  <c r="I14" i="33"/>
  <c r="H14" i="33"/>
  <c r="K14" i="33" s="1"/>
  <c r="D14" i="33"/>
  <c r="I13" i="33"/>
  <c r="H13" i="33"/>
  <c r="K13" i="33" s="1"/>
  <c r="D13" i="33"/>
  <c r="I12" i="33"/>
  <c r="H12" i="33"/>
  <c r="K12" i="33" s="1"/>
  <c r="D12" i="33"/>
  <c r="I11" i="33"/>
  <c r="H11" i="33"/>
  <c r="K11" i="33" s="1"/>
  <c r="D11" i="33"/>
  <c r="I10" i="33"/>
  <c r="H10" i="33"/>
  <c r="K10" i="33" s="1"/>
  <c r="D10" i="33"/>
  <c r="I9" i="33"/>
  <c r="H9" i="33"/>
  <c r="K9" i="33" s="1"/>
  <c r="D9" i="33"/>
  <c r="I7" i="33"/>
  <c r="H7" i="33"/>
  <c r="K7" i="33" s="1"/>
  <c r="D7" i="33"/>
  <c r="D74" i="32"/>
  <c r="J78" i="32"/>
  <c r="H78" i="32"/>
  <c r="L78" i="32" s="1"/>
  <c r="D78" i="32"/>
  <c r="D71" i="32"/>
  <c r="D39" i="32"/>
  <c r="D18" i="32"/>
  <c r="L8" i="32"/>
  <c r="L9" i="32"/>
  <c r="L10" i="32"/>
  <c r="L11" i="32"/>
  <c r="L13" i="32"/>
  <c r="L18" i="32"/>
  <c r="L22" i="32"/>
  <c r="L23" i="32"/>
  <c r="L39" i="32"/>
  <c r="L71" i="32"/>
  <c r="L75" i="32"/>
  <c r="L81" i="32"/>
  <c r="L82" i="32"/>
  <c r="L85" i="32"/>
  <c r="L86" i="32"/>
  <c r="L89" i="32"/>
  <c r="L90" i="32"/>
  <c r="L93" i="32"/>
  <c r="L94" i="32"/>
  <c r="L97" i="32"/>
  <c r="L7" i="32"/>
  <c r="H8" i="32"/>
  <c r="H9" i="32"/>
  <c r="H10" i="32"/>
  <c r="H11" i="32"/>
  <c r="H12" i="32"/>
  <c r="L12" i="32" s="1"/>
  <c r="H13" i="32"/>
  <c r="H14" i="32"/>
  <c r="L14" i="32" s="1"/>
  <c r="H15" i="32"/>
  <c r="L15" i="32" s="1"/>
  <c r="H16" i="32"/>
  <c r="L16" i="32" s="1"/>
  <c r="H17" i="32"/>
  <c r="L17" i="32" s="1"/>
  <c r="H18" i="32"/>
  <c r="H19" i="32"/>
  <c r="L19" i="32" s="1"/>
  <c r="H20" i="32"/>
  <c r="L20" i="32" s="1"/>
  <c r="H21" i="32"/>
  <c r="L21" i="32" s="1"/>
  <c r="H22" i="32"/>
  <c r="H23" i="32"/>
  <c r="H24" i="32"/>
  <c r="L24" i="32" s="1"/>
  <c r="H25" i="32"/>
  <c r="L25" i="32" s="1"/>
  <c r="H26" i="32"/>
  <c r="L26" i="32" s="1"/>
  <c r="H27" i="32"/>
  <c r="L27" i="32" s="1"/>
  <c r="H28" i="32"/>
  <c r="L28" i="32" s="1"/>
  <c r="H29" i="32"/>
  <c r="L29" i="32" s="1"/>
  <c r="H30" i="32"/>
  <c r="L30" i="32" s="1"/>
  <c r="H31" i="32"/>
  <c r="L31" i="32" s="1"/>
  <c r="H32" i="32"/>
  <c r="L32" i="32" s="1"/>
  <c r="H33" i="32"/>
  <c r="L33" i="32" s="1"/>
  <c r="H34" i="32"/>
  <c r="L34" i="32" s="1"/>
  <c r="H35" i="32"/>
  <c r="L35" i="32" s="1"/>
  <c r="H36" i="32"/>
  <c r="L36" i="32" s="1"/>
  <c r="H37" i="32"/>
  <c r="L37" i="32" s="1"/>
  <c r="H38" i="32"/>
  <c r="L38" i="32" s="1"/>
  <c r="H39" i="32"/>
  <c r="H40" i="32"/>
  <c r="L40" i="32" s="1"/>
  <c r="H41" i="32"/>
  <c r="L41" i="32" s="1"/>
  <c r="H42" i="32"/>
  <c r="L42" i="32" s="1"/>
  <c r="H43" i="32"/>
  <c r="L43" i="32" s="1"/>
  <c r="H44" i="32"/>
  <c r="L44" i="32" s="1"/>
  <c r="H45" i="32"/>
  <c r="L45" i="32" s="1"/>
  <c r="H46" i="32"/>
  <c r="L46" i="32" s="1"/>
  <c r="H47" i="32"/>
  <c r="L47" i="32" s="1"/>
  <c r="H48" i="32"/>
  <c r="L48" i="32" s="1"/>
  <c r="H49" i="32"/>
  <c r="L49" i="32" s="1"/>
  <c r="H50" i="32"/>
  <c r="L50" i="32" s="1"/>
  <c r="H51" i="32"/>
  <c r="L51" i="32" s="1"/>
  <c r="H52" i="32"/>
  <c r="L52" i="32" s="1"/>
  <c r="H53" i="32"/>
  <c r="L53" i="32" s="1"/>
  <c r="H54" i="32"/>
  <c r="L54" i="32" s="1"/>
  <c r="H55" i="32"/>
  <c r="L55" i="32" s="1"/>
  <c r="H56" i="32"/>
  <c r="L56" i="32" s="1"/>
  <c r="H57" i="32"/>
  <c r="L57" i="32" s="1"/>
  <c r="H58" i="32"/>
  <c r="L58" i="32" s="1"/>
  <c r="H59" i="32"/>
  <c r="L59" i="32" s="1"/>
  <c r="H60" i="32"/>
  <c r="L60" i="32" s="1"/>
  <c r="H61" i="32"/>
  <c r="L61" i="32" s="1"/>
  <c r="H62" i="32"/>
  <c r="L62" i="32" s="1"/>
  <c r="H63" i="32"/>
  <c r="L63" i="32" s="1"/>
  <c r="H64" i="32"/>
  <c r="L64" i="32" s="1"/>
  <c r="H65" i="32"/>
  <c r="L65" i="32" s="1"/>
  <c r="H66" i="32"/>
  <c r="L66" i="32" s="1"/>
  <c r="H67" i="32"/>
  <c r="L67" i="32" s="1"/>
  <c r="H68" i="32"/>
  <c r="L68" i="32" s="1"/>
  <c r="H69" i="32"/>
  <c r="L69" i="32" s="1"/>
  <c r="H70" i="32"/>
  <c r="L70" i="32" s="1"/>
  <c r="H71" i="32"/>
  <c r="H72" i="32"/>
  <c r="L72" i="32" s="1"/>
  <c r="H73" i="32"/>
  <c r="L73" i="32" s="1"/>
  <c r="H74" i="32"/>
  <c r="L74" i="32" s="1"/>
  <c r="H75" i="32"/>
  <c r="H76" i="32"/>
  <c r="L76" i="32" s="1"/>
  <c r="H77" i="32"/>
  <c r="L77" i="32" s="1"/>
  <c r="H79" i="32"/>
  <c r="L79" i="32" s="1"/>
  <c r="H80" i="32"/>
  <c r="L80" i="32" s="1"/>
  <c r="H81" i="32"/>
  <c r="H82" i="32"/>
  <c r="H83" i="32"/>
  <c r="L83" i="32" s="1"/>
  <c r="H84" i="32"/>
  <c r="L84" i="32" s="1"/>
  <c r="H85" i="32"/>
  <c r="H86" i="32"/>
  <c r="H87" i="32"/>
  <c r="L87" i="32" s="1"/>
  <c r="H88" i="32"/>
  <c r="L88" i="32" s="1"/>
  <c r="H89" i="32"/>
  <c r="H90" i="32"/>
  <c r="H91" i="32"/>
  <c r="L91" i="32" s="1"/>
  <c r="H92" i="32"/>
  <c r="L92" i="32" s="1"/>
  <c r="H93" i="32"/>
  <c r="H94" i="32"/>
  <c r="H95" i="32"/>
  <c r="L95" i="32" s="1"/>
  <c r="H96" i="32"/>
  <c r="L96" i="32" s="1"/>
  <c r="H97" i="32"/>
  <c r="H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63" i="32"/>
  <c r="J64" i="32"/>
  <c r="J65" i="32"/>
  <c r="J66" i="32"/>
  <c r="J67" i="32"/>
  <c r="J68" i="32"/>
  <c r="J69" i="32"/>
  <c r="J70" i="32"/>
  <c r="J71" i="32"/>
  <c r="J72" i="32"/>
  <c r="J73" i="32"/>
  <c r="J74" i="32"/>
  <c r="J75" i="32"/>
  <c r="J76" i="32"/>
  <c r="J77" i="32"/>
  <c r="J79" i="32"/>
  <c r="J80" i="32"/>
  <c r="J81" i="32"/>
  <c r="J82" i="32"/>
  <c r="J83" i="32"/>
  <c r="J84" i="32"/>
  <c r="J85" i="32"/>
  <c r="J86" i="32"/>
  <c r="J87" i="32"/>
  <c r="J88" i="32"/>
  <c r="J89" i="32"/>
  <c r="J90" i="32"/>
  <c r="J91" i="32"/>
  <c r="J92" i="32"/>
  <c r="J93" i="32"/>
  <c r="J94" i="32"/>
  <c r="J95" i="32"/>
  <c r="J96" i="32"/>
  <c r="J97" i="32"/>
  <c r="J7" i="32"/>
  <c r="D97" i="32"/>
  <c r="D8" i="32"/>
  <c r="D9" i="32"/>
  <c r="D10" i="32"/>
  <c r="D11" i="32"/>
  <c r="D12" i="32"/>
  <c r="D13" i="32"/>
  <c r="D14" i="32"/>
  <c r="D15" i="32"/>
  <c r="D16" i="32"/>
  <c r="D17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2" i="32"/>
  <c r="D73" i="32"/>
  <c r="D75" i="32"/>
  <c r="D76" i="32"/>
  <c r="D77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7" i="32"/>
</calcChain>
</file>

<file path=xl/sharedStrings.xml><?xml version="1.0" encoding="utf-8"?>
<sst xmlns="http://schemas.openxmlformats.org/spreadsheetml/2006/main" count="2342" uniqueCount="435">
  <si>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</si>
  <si>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</si>
  <si>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</si>
  <si>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</si>
  <si>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</si>
  <si>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</si>
  <si>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</si>
  <si>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</si>
  <si>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</si>
  <si>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</si>
  <si>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</si>
  <si>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</si>
  <si>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</si>
  <si>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</si>
  <si>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</si>
  <si>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</si>
  <si>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118/5862</t>
  </si>
  <si>
    <t>งานแปรรูป ง.2</t>
  </si>
  <si>
    <t xml:space="preserve"> </t>
  </si>
  <si>
    <t>งานแปรรูปไม้และผลิตภัณฑ์ไม้แม่เมาะ ส่วนพัฒนาธุรกิจและอุตสาหกรรมไม้ องค์การอุตสาหกรรมป่าไม้ภาคเหนือบน</t>
  </si>
  <si>
    <t>ถุงมือผ้าหนา</t>
  </si>
  <si>
    <t>สายรัดไม้พลาสติก</t>
  </si>
  <si>
    <t>บริษัท นนท์วัสดุ พลัส จำกัด เป็นเงิน 480.00 บาท</t>
  </si>
  <si>
    <t>ผ้าทรายสายพาน</t>
  </si>
  <si>
    <t>ร้าน เอส บี เอ็น มาร์เก็ตติ้ง เป็นเงิน 802.50 บาท</t>
  </si>
  <si>
    <t>ไม่รวมภาษี</t>
  </si>
  <si>
    <t>สรุปผลการดำเนินการจัดซื้อ จัดจ้างในรอบเดือน มกราคม 2566</t>
  </si>
  <si>
    <t>วันที่  1-31 มกราคม 2566</t>
  </si>
  <si>
    <t>ร้าน เอส บี เอ็น มาร์เก็ตติ้ง เป็นเงิน 5,403.50 บาท</t>
  </si>
  <si>
    <t>4 มกราคม 2566</t>
  </si>
  <si>
    <t>ถุงมืผ้าหนา,ผ้าปิดจมูก</t>
  </si>
  <si>
    <t>ร้าน เอส บี เอ็น มาร์เก็ตติ้ง เป็นเงิน 1,444.50 บาท</t>
  </si>
  <si>
    <t>10 มกราคม 2566</t>
  </si>
  <si>
    <t>ที่อุดหู</t>
  </si>
  <si>
    <t>บริษัท เล่าจิ้นกวง จำกัด เป็นเงิน 570.00 บาท</t>
  </si>
  <si>
    <t>12 มกราคม 2566</t>
  </si>
  <si>
    <t>สรุปผลการดำเนินการจัดซื้อ จัดจ้างในรอบเดือน กุมภาพันธ์ 2566</t>
  </si>
  <si>
    <t>วันที่  1-28 กุมภาพันธ์ 2566</t>
  </si>
  <si>
    <t>น้ำมันรถเช่า 3 ฒช 1631 กทม.</t>
  </si>
  <si>
    <t>ห้างหุ้นส่วนจำกัด ลำปาง ซิตี้ ออยล์ เป็นเงิน 1,777.00 บาท</t>
  </si>
  <si>
    <t>หจก.โรจนธนาพันธ์  เป็นเงิน 180.00 บาท</t>
  </si>
  <si>
    <t xml:space="preserve">สายน้ำมัน,กรองน้ำมันเลื่อยยนต์ </t>
  </si>
  <si>
    <t>ชุดเบเกอร์ หางปลา</t>
  </si>
  <si>
    <t>บริษัท เล่าจิ้นกวง จำกัด เป็นเงิน 2,850.00 บาท</t>
  </si>
  <si>
    <t>ไม้กวาดทางมะพร้าว</t>
  </si>
  <si>
    <t>ร้านนิตยา ขายจักสานทางรถไฟ เป็นเงิน 1,400.00 บาท</t>
  </si>
  <si>
    <t>ปะยาง รถโฟล์คลิฟ ทน 4-37</t>
  </si>
  <si>
    <t>ร้านน้องออมการยาง เป็นเงิน 400.00 บาท</t>
  </si>
  <si>
    <t>เปลี่ยนตลับหมึก เครื่องพิมพ์คอมพิวเตอร์</t>
  </si>
  <si>
    <t>ร้าน พี ซี ลำปาง เป็นเงิน 1,900.00 บาท</t>
  </si>
  <si>
    <t>น้ำมันรถคีบ คูโบต้า ตค 906 ลป.</t>
  </si>
  <si>
    <t>น้ำมันรถ FURUKAWA ทน.4-36</t>
  </si>
  <si>
    <t>บริษัท ซัสโก้ จำกัด (มหาชน) เป็นเงิน 5,331.00 บาท</t>
  </si>
  <si>
    <t>ลับคมใบมีดคัตเตอร์</t>
  </si>
  <si>
    <t>ห้างหุ้นส่วนจำกัด วราการ เป็นเงิน 1,777.00 บาท</t>
  </si>
  <si>
    <t>หจก.เอชเอ็มทีลำปางคาร์ไบด์ เป็นเงิน 2,396.80 บาท</t>
  </si>
  <si>
    <t>น้ำมันเครื่อง กรองน้ำมันเครื่อง รถโฟล์คลิฟ c-14</t>
  </si>
  <si>
    <t>ยนต์ศิลป์ เป็นเงิน 1,134.20 บาท</t>
  </si>
  <si>
    <t>ข้อต่อโซ่ โต๊ะเปิดปีก</t>
  </si>
  <si>
    <t>น้ำมัน รถตู้ 1ฝ 6470 กทม.</t>
  </si>
  <si>
    <t>ซีอาร์ซี ไทวัสดุ จำกัด เป็นเงิน 129.00 บาท</t>
  </si>
  <si>
    <t>แปรงทากาว</t>
  </si>
  <si>
    <t>น้ำมัน รถ TCM 5 ตัน กทม.</t>
  </si>
  <si>
    <t>น้ำมันเลื่อยยนต์</t>
  </si>
  <si>
    <t>ห้างหุ้นส่วนจำกัด ลำปาง ซิตี้ ออยล์ เป็นเงิน 440.60 บาท</t>
  </si>
  <si>
    <t>หุ้มเบาะรถโฟล์คลิฟ ทน 4-37</t>
  </si>
  <si>
    <t>บุญมีการเบาะ เป็นเงิน 1,700.00 บาท</t>
  </si>
  <si>
    <t>สายรัดไม้</t>
  </si>
  <si>
    <t>ร้าน เอส บี เอ็น มาร์เก็ตติ้ง เป็นเงิน 3,060.20 บาท</t>
  </si>
  <si>
    <t>ค่าลับคมใบเลื่อย</t>
  </si>
  <si>
    <t>นาสุบิน สายตรี เป็นเงิน 9,500.00 บาท</t>
  </si>
  <si>
    <t>ใบเลื่อยสายพาน</t>
  </si>
  <si>
    <t>หจก.พี.เค.แอนด์ พี.พี. เทรดดิ้ง เป็นเงิน 9,148.50 บาท</t>
  </si>
  <si>
    <t>น้ำมันรถขนลากไม้ท่อน ทะเบียน 81-5313 ลป.</t>
  </si>
  <si>
    <t>น้ำมันรถขนลากไม้ท่อน ทะเบียน 82-8040 ชม.</t>
  </si>
  <si>
    <t>น้ำมันรถจักรยานยนต์ 1 กถ 2265 ลำปาง</t>
  </si>
  <si>
    <t>ห้างหุ้นส่วนจำกัด ลำปาง ซิตี้ ออยล์ เป็นเงิน 108.80 บาท</t>
  </si>
  <si>
    <t>น้ำมัน รถโฟล์คลิฟ c-14</t>
  </si>
  <si>
    <t>หนังสือกำกับสิ่งประดิษฐ์</t>
  </si>
  <si>
    <t>บรรณศิลป์ เป็นเงิน 170.00 บาท</t>
  </si>
  <si>
    <t>ค่าน้ำประปาโรงค้าประสาน</t>
  </si>
  <si>
    <t>การประปาส่วนภูมิภาคสาขา ลำปาง เป็นเงิน 676.24 บาท</t>
  </si>
  <si>
    <t>จาระบี สีเขียว</t>
  </si>
  <si>
    <t>ยนต์ศิลป์ เป็นเงิน 535.00 บาท</t>
  </si>
  <si>
    <t>ยนต์ศิลป์ เป็นเงิน 428.00 บาท</t>
  </si>
  <si>
    <t>รีเลย์เครื่องจ้อย</t>
  </si>
  <si>
    <t>บริษัท เล่าจิ้นกวง จำกัด เป็นเงิน 356.00 บาท</t>
  </si>
  <si>
    <t>สามลม 10 มม.</t>
  </si>
  <si>
    <t>ร้านธนพงศ์ เป็นเงิน 2,247.00 บาท</t>
  </si>
  <si>
    <t>หจก.โรจนธนาพันธ์  เป็นเงิน 4,230.00 บาท</t>
  </si>
  <si>
    <t>คาร์บูเรเตอร์ ,ปะเก็น,คอยไฟ เลื่อยยนต์</t>
  </si>
  <si>
    <t>ค่าเย็บถุงไซโล</t>
  </si>
  <si>
    <t>นางบุญมี อิ่มบุญสุ เป็นเงิน 480.00 บาท</t>
  </si>
  <si>
    <t>น้ำมัน รถโฟล์คลิฟ ทน. 4-37</t>
  </si>
  <si>
    <t>น้ำมันหล่อโซ่</t>
  </si>
  <si>
    <t>ยนต์ศิลป์ เป็นเงิน 1,412.40 บาท</t>
  </si>
  <si>
    <t>เอ็นตัดหญ้า</t>
  </si>
  <si>
    <t>หจก.โรจนธนาพันธ์  เป็นเงิน 890.00 บาท</t>
  </si>
  <si>
    <t>น็อตบาร์เลื่อยยนต์</t>
  </si>
  <si>
    <t>หจก.โรจนธนาพันธ์  เป็นเงิน 200.00 บาท</t>
  </si>
  <si>
    <t>น้ำมันชะโลม</t>
  </si>
  <si>
    <t>ทรายถม.วายเมท</t>
  </si>
  <si>
    <t>ร้านอาทิตย์ พาณิชย์ เป็นเงิน 5,700.00 บาท</t>
  </si>
  <si>
    <t>ห้างหุ้นส่วนจำกัด ลำปาง ซิตี้ ออยล์ เป็นเงิน 1,752.00 บาท</t>
  </si>
  <si>
    <t>น้ำมันไฮดรอลิคเครื่องซอยไม้</t>
  </si>
  <si>
    <t>ยนต์ศิลป์ เป็นเงิน 1,177.00 บาท</t>
  </si>
  <si>
    <t>น้ำมันเกียร์รถ FURUKAWA ทน.4-36</t>
  </si>
  <si>
    <t>ยนต์ศิลป์ เป็นเงิน 2,033.00 บาท</t>
  </si>
  <si>
    <t>ห้างหุ้นส่วนจำกัดลำปางแทรคอีควิปเม้นท์ เป็นเงิน 920.20 บาท</t>
  </si>
  <si>
    <t>กระบอกซีล รถ TCM 5ตัน</t>
  </si>
  <si>
    <t>ปูนคอนกรีตผสมเสร็จ</t>
  </si>
  <si>
    <t>บริษัท อุดมเจริญคอนกรีต เป็นเงิน 7,003.15 บาท</t>
  </si>
  <si>
    <t>ค่าเลี้ยงรับรองเจ้าหน้าที่ ทสจ.ลำปางต่อหนังสือกำกับสิ่งประดิษฐ์</t>
  </si>
  <si>
    <t>ร้าน สถานีหนีเมียมา เป็นเงิน 2,960.00 บาท</t>
  </si>
  <si>
    <t>ค่าน้ำประปา</t>
  </si>
  <si>
    <t>การประปาส่วนภูมิภาคสาขา ลำปาง เป็นเงิน 115.56 บาท</t>
  </si>
  <si>
    <t>ค่าซ่อมแซมพื้นลานหนน้าเตาอบไม้</t>
  </si>
  <si>
    <t>นายอรุณ ใจตา เป็นเงิน 4,200.00 บาท</t>
  </si>
  <si>
    <t>ปะยาง รถโฟล์คลิฟ C-14</t>
  </si>
  <si>
    <t>ร้านน้องออมการยาง เป็นเงิน 300.00 บาท</t>
  </si>
  <si>
    <t>ค่าขยะ</t>
  </si>
  <si>
    <t>องค์การบริหารส่วนตำบล บ้านดง เป็นเงิน 200.00 บาท</t>
  </si>
  <si>
    <t>หุ้มเบาะรถโฟล์คลิฟ C-14</t>
  </si>
  <si>
    <t>บุญมีการเบาะ เป็นเงิน 1,800.00 บาท</t>
  </si>
  <si>
    <t>น้ำมันเกียร์รถโฟล์คลิฟ ทน 4-37</t>
  </si>
  <si>
    <t>ยนต์ศิลป์ เป็นเงิน 2,247.00 บาท</t>
  </si>
  <si>
    <t>บริษัท ซัสโก้ จำกัด (มหาชน) เป็นเงิน 5,504.00 บาท</t>
  </si>
  <si>
    <t>บริษัท ซัสโก้ จำกัด (มหาชน) เป็นเงิน 4,555.20 บาท</t>
  </si>
  <si>
    <t xml:space="preserve">ค่าเลี้ยงรับรองเจ้าหน้าที่ ลป.38 </t>
  </si>
  <si>
    <t>ปลาช่อนกระบอก เป็นเงิน 2,990.00 บาท</t>
  </si>
  <si>
    <t>ซีลกระบอกเลี้ยว รถ TCM 5 ตัน</t>
  </si>
  <si>
    <t>ห้างหุ้นส่วนจำกัดลำปางแทรคอีควิปเม้นท์ เป็นเงิน 1,498.00 บาท</t>
  </si>
  <si>
    <t>น็อตแข็งรถ FURUKAWA ทน.4-36</t>
  </si>
  <si>
    <t>ร้านธนพงศ์ เป็นเงิน 240.75 บาท</t>
  </si>
  <si>
    <t>ห้างหุ้นส่วนจำกัด ลำปาง ซิตี้ ออยล์ เป็นเงิน 1,727.00 บาท</t>
  </si>
  <si>
    <t>ร้าน เอส บี เอ็น มาร์เก็ตติ้ง เป็นเงิน 4,076.70 บาท</t>
  </si>
  <si>
    <t>กระดาษ A4</t>
  </si>
  <si>
    <t>รัตนาพันธ์ เป็นเงิน 1,400.- บาท</t>
  </si>
  <si>
    <t>ชุดเบเกอร์ หางปลา ตู้คอนโทรลเตาอบ</t>
  </si>
  <si>
    <t>บริษัท เล่าจิ้นกวง จำกัด เป็นเงิน 2,998.00 บาท</t>
  </si>
  <si>
    <t>ค่าประกันรถคูโบต้า ตค 906 ลำปาง</t>
  </si>
  <si>
    <t>บริษัทเทเวศประกันภัย เป็นเงิน 95.23 บาท</t>
  </si>
  <si>
    <t>ค่าปะแจ</t>
  </si>
  <si>
    <t>มงคลการช่าง เป็นเงิน 535.00 บาท</t>
  </si>
  <si>
    <t>เปลียนยางรถรถโฟล์คลิฟ ทน 4-37</t>
  </si>
  <si>
    <t>หจก.พัฒนา เทรดดิ้ง กรุ๊ป เป็นเงิน 7,000.00 บาท</t>
  </si>
  <si>
    <t>ค่รักษาพยาบาลมารดา นายชลากร ฟองตา</t>
  </si>
  <si>
    <t>โรงพยาบาลงาว เป็นเงิน 542.50 บาท</t>
  </si>
  <si>
    <t>โซลีนอยเตาอบไม้</t>
  </si>
  <si>
    <t>ไทย วอเตอร์ เป็นเงิน 960.00 บาท</t>
  </si>
  <si>
    <t>ปะยางรถคีบคูโบต้า ตค 906 ลำปาง</t>
  </si>
  <si>
    <t>น้ำมันรถโฟล์คลิฟ ทน 4-37</t>
  </si>
  <si>
    <t>การประปาส่วนภูมิภาคสาขา ลำปาง เป็นเงิน 374.50 บาท</t>
  </si>
  <si>
    <t>ค่าซ่อมแซมพื้นโรงงานแปรูปไม้ที่ 1</t>
  </si>
  <si>
    <t>นายอรุณ ใจตา เป็นเงิน 5,160.00 บาท</t>
  </si>
  <si>
    <t>ค่าโทรศัพท์ นายสุริยา ธนะวงค์</t>
  </si>
  <si>
    <t>บริษัท ทรูมูฟเอส ฯเป็นเงิน 172.07 บาท</t>
  </si>
  <si>
    <t>ค่าน้ำดิ่ม</t>
  </si>
  <si>
    <t>น้ำดื่มเพียว เป็นเงิน 2,230.00 บาท</t>
  </si>
  <si>
    <t>วันที่  1-31 มีนาคม 2566</t>
  </si>
  <si>
    <t>กระบอกลม SU40*100</t>
  </si>
  <si>
    <t xml:space="preserve">น้ำมัน รถ TCM 5 ตัน </t>
  </si>
  <si>
    <t>แบตเตอรี่ เครื่องสำรองไฟเครื่องพิมคอมพิวเตอร์</t>
  </si>
  <si>
    <t>โซลินอยวาล์ว/อุณหภูมิสูง</t>
  </si>
  <si>
    <t>เป็นเงิน</t>
  </si>
  <si>
    <t xml:space="preserve">สินทรัพย์ไฮดรอลิคซัพพลาย </t>
  </si>
  <si>
    <t>บาท</t>
  </si>
  <si>
    <t xml:space="preserve">ห้างหุ้นส่วนจำกัด ลำปาง ซิตี้ ออยล์ </t>
  </si>
  <si>
    <t xml:space="preserve">ร้าน พี ซี ลำปาง </t>
  </si>
  <si>
    <t xml:space="preserve">แสงชัยมิเตอร์ </t>
  </si>
  <si>
    <t>น้ำมันรถจักรยานยนต์ 1กถ 2265 ลำปาง</t>
  </si>
  <si>
    <t>น้ำมันเลื่อยยนต์ 6625407</t>
  </si>
  <si>
    <t>หมึกเครื่องพิมพ์คอมพิวเตอร์</t>
  </si>
  <si>
    <t>ถุงมือ</t>
  </si>
  <si>
    <t>ร้าน เอส บี เอ็น มาร์เก็ตติ้ง</t>
  </si>
  <si>
    <t>ถ่าน,จาระบี</t>
  </si>
  <si>
    <t>หจก.โรจนธนาพันธ์</t>
  </si>
  <si>
    <t>ประเก็น,กาวทาประเก็น,เทปพันเกลียว</t>
  </si>
  <si>
    <t>ร้านยนต์ศิลป์</t>
  </si>
  <si>
    <t xml:space="preserve">นาสุบิน สายตรี </t>
  </si>
  <si>
    <t>ทุ่นเครือ่งเจียรนัย</t>
  </si>
  <si>
    <t>น้ำมันเลื่อยยนต์ 8464209</t>
  </si>
  <si>
    <t>นำมันเลื่อยยนต์ 6625407</t>
  </si>
  <si>
    <t>น้ำมันรถ จักรยานยนต์ 1 กถ 2265 ลำปาง</t>
  </si>
  <si>
    <t>โซ่ เลื่อยยนต์</t>
  </si>
  <si>
    <t>ซิลิโคน</t>
  </si>
  <si>
    <t>น้ำมันรถแทรกเตอร์ ตค 906 ลำปาง</t>
  </si>
  <si>
    <t>ปะยางรถเช่า 3 ฒช 1631 กทม.</t>
  </si>
  <si>
    <t>น้องออมการยาง</t>
  </si>
  <si>
    <t>น้ำมันรถบรรทุกน้ำ 80-8723 ลำปาง</t>
  </si>
  <si>
    <t>เลี้ยงรับรองเจ้หาน้าที่ ทสจ.ลำปาง</t>
  </si>
  <si>
    <t>ปลาช่อนกระบอก</t>
  </si>
  <si>
    <t>ใบเลื่อยสายพาน 6 1/8"*18</t>
  </si>
  <si>
    <t>ห้างหุ้นส่วนจำกัด พี.เค.แอนด์ พี.พี.เทรดดิ้ง</t>
  </si>
  <si>
    <t>แบตเตอรี่ เรถแทรกเตอร์ ตค 906 ลป.</t>
  </si>
  <si>
    <t>ห้างหุ้นส่วนจำกัด เขลางแบตเตอรี่</t>
  </si>
  <si>
    <t>น้ำมันชะโลมใบเลื่อย</t>
  </si>
  <si>
    <t>ซีลกระบอกลม เครื่องจ้อย</t>
  </si>
  <si>
    <t>องค์การบริหารส่วนตำบลบ้านดง</t>
  </si>
  <si>
    <t>ค่าจัดเก็บขยะ</t>
  </si>
  <si>
    <t>กรอง,น้ำมันเครื่อง,น้ำมันไฮดรอลิค</t>
  </si>
  <si>
    <t>ห้างหุ้นส่วนจำกัดอนันภณฑ์ ลำปาง</t>
  </si>
  <si>
    <t>น้ำมันรถโฟล์คลิฟ C-14</t>
  </si>
  <si>
    <t>ค่าปูนซ่อมแซมพื้อนโรงงาน 2</t>
  </si>
  <si>
    <t>บริษัท อุดมเจริญคอนกรีต</t>
  </si>
  <si>
    <t>ซ่อมแซมโต๊ะตีด</t>
  </si>
  <si>
    <t>ทวี การช่าง</t>
  </si>
  <si>
    <t>ซ่อมแซมรถ FURUKAWA ทน.4-36</t>
  </si>
  <si>
    <t>เชิดศักดิ์อะไหล่</t>
  </si>
  <si>
    <t>ยางในรถแทรกเตอร์คูโบต้า</t>
  </si>
  <si>
    <t>เอส บี เอ็น มาร์เก็ตติ้ง</t>
  </si>
  <si>
    <t>แฟ้มใส่เอกสาร</t>
  </si>
  <si>
    <t>รัตนาพันธ์</t>
  </si>
  <si>
    <t>ร้านนิตยา ขาจักรสานทางรถไฟ</t>
  </si>
  <si>
    <t>ห้างหุ้นส่วนจำกัด เอชเอ็มที่ลำปางคาร์ไบด์</t>
  </si>
  <si>
    <t>กาวร้อน</t>
  </si>
  <si>
    <t>ร้านเพื่อนไม้</t>
  </si>
  <si>
    <t>น้ำมันไฮดรอลิครถแทรกเตอร์ ตค 906</t>
  </si>
  <si>
    <t>ห้างหุ้นส่วนจำกัดอนันภัณฑ์ ลำปาง</t>
  </si>
  <si>
    <t>น้ำมันหยอดโซ่</t>
  </si>
  <si>
    <t>ยนต์ศิลป์</t>
  </si>
  <si>
    <t>บริษัท เล่าจิ้นกวง จำกัด</t>
  </si>
  <si>
    <t xml:space="preserve">ลับคมใบเลื่อย </t>
  </si>
  <si>
    <t>ซ่อมแซมพื้นโรงงาน ที่2</t>
  </si>
  <si>
    <t>นายอรุณ ใจตา</t>
  </si>
  <si>
    <t>ค่าน้ำดื่ม</t>
  </si>
  <si>
    <t>น้ำดื่มเพียว</t>
  </si>
  <si>
    <t>อุปกรณ์ทำความสะอาด</t>
  </si>
  <si>
    <t>ร้านคุณเฮง</t>
  </si>
  <si>
    <t>บริษัท ทรูมูฟเอส ฯ</t>
  </si>
  <si>
    <t>น้ามันเลื่อยยนต์</t>
  </si>
  <si>
    <t>เชื่อมกระบอกไฮดรอลิค</t>
  </si>
  <si>
    <t>มงคงการช่าง</t>
  </si>
  <si>
    <t>สรุปผลการดำเนินการจัดซื้อ จัดจ้างในรอบเดือน มีนาคม 2566</t>
  </si>
  <si>
    <t>วันที่  1-30 เมษายน 2566</t>
  </si>
  <si>
    <t>สายไฮดรอลิค รถแทรกเตอร์ ตค 906 ลำปาง</t>
  </si>
  <si>
    <t>ห้างหุ้นส่วนจำกัด เอ็ม.เค.พาร์ทซัพพลาย</t>
  </si>
  <si>
    <t xml:space="preserve">กระดาษ A4 </t>
  </si>
  <si>
    <t>รัตนพันธ์</t>
  </si>
  <si>
    <t xml:space="preserve">ท่อน้ำล่าง รถ TCM 5 ตัน </t>
  </si>
  <si>
    <t xml:space="preserve">ท่อน้ำกลาง รถ TCM 5 ตัน </t>
  </si>
  <si>
    <t>น้ำมันเครื่อง,ไส้กรอก</t>
  </si>
  <si>
    <t>สีสเปร์</t>
  </si>
  <si>
    <t>ทวีการช่าง</t>
  </si>
  <si>
    <t>น้ำมันขนลากไม้ท่อน  81-5313 ลำปาง</t>
  </si>
  <si>
    <t>บจก.นพรัตน์ ปิโตเลี่ยม เชียงใหม่</t>
  </si>
  <si>
    <t>น้ำมันรถแทรกเตอร์ ตค 906 ลป.</t>
  </si>
  <si>
    <t>เทปกาว</t>
  </si>
  <si>
    <t>น้ำมันรถตู้ 1 ฝ 6470 กทม.</t>
  </si>
  <si>
    <t>สายเชื่อม,ลวดเชื่อม,หน้ากากเชื่อม</t>
  </si>
  <si>
    <t>สายยาง</t>
  </si>
  <si>
    <t>ก้านวัดน้ำมันเครื่อง รถแทรกเตอร์ ตค 906 ลป.</t>
  </si>
  <si>
    <t>ห้างหุ้นส่วนจำกัด อนันภัณฑ์ลำปาง</t>
  </si>
  <si>
    <t>เกร์ วัดอุณภูมิเตาอบไม้</t>
  </si>
  <si>
    <t>โซ่,ตะไบเลื่อยยนต์</t>
  </si>
  <si>
    <t>ไส้กรอง,น้ำมันเครื่อง รถTCM 5 ตัน</t>
  </si>
  <si>
    <t>หนังสือกำกับสิ่งประดิษฐ์และแปรรูป</t>
  </si>
  <si>
    <t>บรรณศิลป์ (สำนักงานใหญ่)</t>
  </si>
  <si>
    <t>ชอล์ก</t>
  </si>
  <si>
    <t>บริษัท นนท์วัสดุ พลัส จำกัด</t>
  </si>
  <si>
    <t>แปรงทาสี กาวลาเท๊กซ์</t>
  </si>
  <si>
    <t>ค่าเลี่ยงรับรองเจ้าป่าไม้ ท่าสี</t>
  </si>
  <si>
    <t>ร้านแซ่บนัวอาหารอีสาน</t>
  </si>
  <si>
    <t>ค่าต่อใบอนุญาตตั้งโรงงานแปรรูปโรงค้าไม้ประสาน</t>
  </si>
  <si>
    <t>กระทรวงทรัพยากรธรรมชาติฯ</t>
  </si>
  <si>
    <t>ค่าต่อใบอนุญาตค้าหรือมีไว้ครอบครองเพื่อการค้าซึ่งสิ่งประดิษฐ์ฯ โรงค้าไม้ประสาน</t>
  </si>
  <si>
    <t>บริษัท ปิโตรเลี่ยมไทยคอร์ปอเรชั่น จำกัด</t>
  </si>
  <si>
    <t>ห้างหุ้นส่วนจำกัด สงวนทุเรียนทอง</t>
  </si>
  <si>
    <t>ลูกปืน เครื่องเจียรนัยใบเลื่อย</t>
  </si>
  <si>
    <t>ค่าเลี้ยงรับรองเพื่อขอประทับตราหนังสือกำกับ</t>
  </si>
  <si>
    <t>ผ้าดิบ</t>
  </si>
  <si>
    <t>ห้างหุ้นส่วนจำกัด ยากัตซิงห์ ลำปาง</t>
  </si>
  <si>
    <t>ถุงมือ,ผ้าปิดจมูก</t>
  </si>
  <si>
    <t>น้ำมันไฮดรอลิค</t>
  </si>
  <si>
    <t>ค่าน้ประปา โรงค้าไม้ประสาน</t>
  </si>
  <si>
    <t>การประปาส่วนภูมิภาค</t>
  </si>
  <si>
    <t>น้ำมันรถจักรยานยนต์</t>
  </si>
  <si>
    <t>ลับคมใบเลื่อยวงเดือน</t>
  </si>
  <si>
    <t>หจก.เอชเอ็มทีลำปางคาร์ไบด์</t>
  </si>
  <si>
    <t>สายไฮดรอลิค รถโฟล์คลิฟ C-14</t>
  </si>
  <si>
    <t>ท่อน้ำ</t>
  </si>
  <si>
    <t>ตะปู 2 1/2</t>
  </si>
  <si>
    <t>ค่าเลี้ยงรับรองเพื่อขตรวปะจำเดือน</t>
  </si>
  <si>
    <t>แว่นตานิรภัย</t>
  </si>
  <si>
    <t>บริษัท เล่าจิ้นกวง จำกัด (สำนักงานใหญ่)</t>
  </si>
  <si>
    <t>เวชภัณฑ์ ,ยา</t>
  </si>
  <si>
    <t>ภัคชญธรโอสถ สาขา1 ต้นยาง</t>
  </si>
  <si>
    <t>อะไหล่เลื่อยยนต์</t>
  </si>
  <si>
    <t>หจก.โรจนธนาพันธ์ (สำนักงานใหญ่)</t>
  </si>
  <si>
    <t>ค่าขยะ ประจำเดือน เมษายน 2566</t>
  </si>
  <si>
    <t>องค์การบริหารตำบลบ้านดง</t>
  </si>
  <si>
    <t>ตลับเมตร</t>
  </si>
  <si>
    <t>สรุปผลการดำเนินการจัดซื้อ จัดจ้างในรอบเดือน เมษายน 2566</t>
  </si>
  <si>
    <t xml:space="preserve"> ส่วนพัฒนาธุรกิจและอุตสาหกรรมไม้ องค์การอุตสาหกรรมป่าไม้ภาคเหนือบน</t>
  </si>
  <si>
    <t>จ่ายค่าน้ำมันรถ FL 1</t>
  </si>
  <si>
    <t>บริษัท ปิโตเลียมไทยคอร์ปอเรชั่น จำกัด (สำนักงานใหญ่)</t>
  </si>
  <si>
    <t>จ่่ายค่าซ่อมทำงายกไม้และเสริมยึดแกนกระบอกไฮดรอลิค ตค 967 ลป</t>
  </si>
  <si>
    <t>โรงกลึงเพชรเจริญ</t>
  </si>
  <si>
    <t>จ่ายค่าคัตเตอร์ (ใหม่)</t>
  </si>
  <si>
    <t>พงศธรใบเลื่อย</t>
  </si>
  <si>
    <t>จ่ายค่าลับคมและซ่่อมแซมใบเลื่อยและคัตเตอร์</t>
  </si>
  <si>
    <t>นายเนติพงษ์ แสนร่ม</t>
  </si>
  <si>
    <t>จ่ายค่าลับคมและซ่อมแซมใบเลื่อยสายพาน</t>
  </si>
  <si>
    <t>นายสมบัติ ชำนาญกิจ</t>
  </si>
  <si>
    <t>จ่ายค่าน้ำมันรถ FL 3</t>
  </si>
  <si>
    <t>จ่ายค่าน้ำมันรถแทรกเตอร์ ตค1077 ลป</t>
  </si>
  <si>
    <t>จ่ายค่าอะเซทิลีน AC</t>
  </si>
  <si>
    <t>ห้างหุ้นส่วนจำกัด แพร่สุวรรณสตีล (สำนักงานใหญ่)</t>
  </si>
  <si>
    <t>จ่ายค่าสายลมเบอร์ 8</t>
  </si>
  <si>
    <t>หจก.ทีทีเอส โซลูชั่น แอนด์ เซอร์วิส</t>
  </si>
  <si>
    <t>จ่ายค่าน้ำมันรถแทรกเตอร์ ตค 967 ลป</t>
  </si>
  <si>
    <t>จ่ายค่าตะปู 2*13</t>
  </si>
  <si>
    <t>บริษัท ย่งแซ ค้าวัสดุก่อสร้าง จำกัด</t>
  </si>
  <si>
    <t>จ่ายค่าลวดเชื่อม 1 กิโล</t>
  </si>
  <si>
    <t>ห้างหุ้นส่วนจำกัด เอ็นแอลเอ เทรดดิ้ง (สำนักงานใหญ่)</t>
  </si>
  <si>
    <t>จ่ายค่าสายพาน #80 4 เส้น</t>
  </si>
  <si>
    <t>พัลลภอะไหล่</t>
  </si>
  <si>
    <t>จ่ายค่าน้ำมันรถ FL 2</t>
  </si>
  <si>
    <t>จ่ายค่ากาวร้อนและเทปกาว2"</t>
  </si>
  <si>
    <t>บริษัท เอ็นบีโฮม จำกัด</t>
  </si>
  <si>
    <t>จ่ยค่าใบมีดไสTCT 20x30x3mm</t>
  </si>
  <si>
    <t>บริษัท เอส ดับบลิว ดี แมชชินเนอรี่ จำกัด</t>
  </si>
  <si>
    <t>จ่ายค่าขนส่่งใบมีดสไปรอลเพื่อไปลับคมที่SWD</t>
  </si>
  <si>
    <t>จ่ายค่าแปรงลวดทองเหลือง</t>
  </si>
  <si>
    <t>จ่ายค่ากระดาษกราดขาว</t>
  </si>
  <si>
    <t>หจก.ศรีสมบูรณ์อินเตอร์ (สำนัก งานใหญ่)</t>
  </si>
  <si>
    <t>จ่ายค่ารถจักรยานนยต์1กข1232ลป</t>
  </si>
  <si>
    <t>จ่ายค่ายางใน 11.24และเชื่อมกะทะ รถแทรกเตอร์ ตค 967 ลป</t>
  </si>
  <si>
    <t>สมประสงค์การยาง</t>
  </si>
  <si>
    <t>จ่ายค่าใบเลื่อยสายพาน 6 1/8นิ้ว *18 ยาว 23ฟุต2นิ้ว (ซ้าย)</t>
  </si>
  <si>
    <t>บริษัท สยาม สเปลนดิด สตีล จำกัด (สำนักงานใหญ่)</t>
  </si>
  <si>
    <t>จ่ายค่าส่งคัตเตอร์ติดฟันใหม่</t>
  </si>
  <si>
    <t>จ่ายค่ากาวลาเท็กซ์</t>
  </si>
  <si>
    <t>จ่ายค่ากระดาษห่อของ</t>
  </si>
  <si>
    <t>ค่่าน้ำดื่ม</t>
  </si>
  <si>
    <t>บริษัท ธนัทชนนตรัย เทรดดิ้ง จำกัด</t>
  </si>
  <si>
    <t>ค่าอุปกรณ์ที่ใช้ในงาน</t>
  </si>
  <si>
    <t>ร้านเจริญรัฐ</t>
  </si>
  <si>
    <t>จ่ายค่าเศษผ้า</t>
  </si>
  <si>
    <t>ร้านอัญชลี</t>
  </si>
  <si>
    <t>จ่ายค่าคัตเตอร์เชื่อมและจัดซื้อ</t>
  </si>
  <si>
    <t>จ่ายค่าน็อตM6*15 และ ประแจ T20</t>
  </si>
  <si>
    <t>จ่ายค่ากาวดราก้อน</t>
  </si>
  <si>
    <t>จ่ายค่าถุงมือผ้าสีดำ</t>
  </si>
  <si>
    <t>จ่ายค่าน็อต 5/8 *2"1/2 เพื่อยึดฝาถังเตาอบบอยเลอร์</t>
  </si>
  <si>
    <t>จ่ายค่าใบเลื่อยสายพาน 3" No.19 ยาว 16 ฟุต 7 นิ้ว</t>
  </si>
  <si>
    <t>จ่่ายค่่าดอกสล็อต และดอกสว่านเจาะไม้</t>
  </si>
  <si>
    <t>จ่ายค่าน้ำมันรถ ยนต์ บร 9927 ลป</t>
  </si>
  <si>
    <t>จ่ายค่าเชือกมัดไม้และชอล์ก</t>
  </si>
  <si>
    <t>จ่ายค่าน้ำกรด</t>
  </si>
  <si>
    <t>ร้องกวางคาร์แคร์</t>
  </si>
  <si>
    <t>จ่ายค่าทินเนอร์ TW 302</t>
  </si>
  <si>
    <t>บริษัท ไทยวาชิน จำกัด (สำนักงานใหญ่)</t>
  </si>
  <si>
    <t>จ่ายค่าน้ำมันรถเทเลอร์ 80-4126 ลป</t>
  </si>
  <si>
    <t>บริษัท ซัสโก้ จำกัด (มหาชน)</t>
  </si>
  <si>
    <t>จ่ายค่าใบเลื่อยสายพาน ยาว 23"+2"</t>
  </si>
  <si>
    <t>ต.เจริญซัพพลาย</t>
  </si>
  <si>
    <t>จ่ายค่าใบเลื่อยสายพาน 6 1/8" *17 ยาว 27' 6"</t>
  </si>
  <si>
    <t>จ่ายค่าอุปกรณ์ซ่อมแซมท่อปะปา</t>
  </si>
  <si>
    <t>โสภาวัสดุก่อสร้าง</t>
  </si>
  <si>
    <t>จ่ายค่าขั้วแบตเตอรรี่</t>
  </si>
  <si>
    <t>จ่ายค่าไม้กวาด</t>
  </si>
  <si>
    <t>ร้านศิริขวัญการค้า</t>
  </si>
  <si>
    <t>จ่ายค่าสมุดบัญชีและหมึกเติมตลับชาด</t>
  </si>
  <si>
    <t>จ่ายค่าขนส่งใบเลื่อย</t>
  </si>
  <si>
    <t>บริษัท นิ่มซี่เส็ง จำกัด</t>
  </si>
  <si>
    <t>จ่ายยค่าวิกซอและโอโมพลัส</t>
  </si>
  <si>
    <t>บิ๊กซี ซูเปอร์เซ็นเตอร์ บมจ.(สาขาแพร่)</t>
  </si>
  <si>
    <t>จ่ายค่ากาวร้อนและเทปใส 2"</t>
  </si>
  <si>
    <t>จ่ายค่ากาว V6145</t>
  </si>
  <si>
    <t>บริษัท เคมีเมท จำกัด</t>
  </si>
  <si>
    <t>จ่ายค่าสายพานเบอร์ 102</t>
  </si>
  <si>
    <t>บริษัท นาวินแทรกเตอร์ จำกัด</t>
  </si>
  <si>
    <t>จ่ายค่าน้ำมันรถ ยนต์ 81-6221 ลป</t>
  </si>
  <si>
    <t>จ่ายค่าน้ำมันรถเทเลอร์ 81-5313 ลป</t>
  </si>
  <si>
    <t>จ่ายค่าน้ำมันชะโลมใบเลื่อย</t>
  </si>
  <si>
    <t>จ่ายค่าน้ำมันไฮโดรลิค AW68</t>
  </si>
  <si>
    <t>ห้างหุ้นส่วนจำกัด ดาวโกศัย (สำนักงานใหญ่)</t>
  </si>
  <si>
    <t>จ่ายค่าปากกาเคมีและกระดาษถ่ายเอกสาร</t>
  </si>
  <si>
    <t>จ่ายค่าตะปู</t>
  </si>
  <si>
    <t>จ่ายค่าซ่่อมแซมคอมพิวเตอร์</t>
  </si>
  <si>
    <t>ห้างหุ้นส่วนจำกัด วีดับบลิวรุ่งเรืองกิจ</t>
  </si>
  <si>
    <t>จ่ายคากระดาษลูกฟูกและพลาสติกกันกระแทก</t>
  </si>
  <si>
    <t>บริษัท สยามโกลบอลเฮ้าร์ จำกัด(มหาชน) สำนักงานใหญ่</t>
  </si>
  <si>
    <t>ฟลูเร็ท LED</t>
  </si>
  <si>
    <t>จ่ายค่าน้ำมันรถ ยนต์ 80-5160 ลป</t>
  </si>
  <si>
    <t>จ่ายค่ากาวร้อน</t>
  </si>
  <si>
    <t>จ่ายค่าคัอปเปอร์และข้อต่อโซ่เบอร์50</t>
  </si>
  <si>
    <t>บริษัทหน่อยการช่างการเกษตร2560จำกัด</t>
  </si>
  <si>
    <t>จ่ายค่าจารบีเทนทอง</t>
  </si>
  <si>
    <t>จ่ายค่าน็อตเกลียวปล่อย</t>
  </si>
  <si>
    <t>จ่ายค่าเทปใสและค่ากระดาษทรายกลม</t>
  </si>
  <si>
    <t>จ่ายค่าใบมีดเครื่องไส 12*30*3</t>
  </si>
  <si>
    <t>จ่ายค่าตัวเร่งกาว</t>
  </si>
  <si>
    <t>จ่ายค่าเชือกมัดไม้</t>
  </si>
  <si>
    <t>จ่ายค่าสายพาน B41,B42</t>
  </si>
  <si>
    <t>จ่ายค่ากระบอกลม AIRTAC</t>
  </si>
  <si>
    <t>บริษัท พีเอชเอ ออโตเมชั่น จำกัด</t>
  </si>
  <si>
    <t>ค่าน้ำดื่มสำหรับรับรองลูกค้าและผู้มาติดต่อราชการ</t>
  </si>
  <si>
    <t>ค่าเครื่องเขียนแบบพิมพ์</t>
  </si>
  <si>
    <t>ค่าจัดซื้อเครื่องดื่มชาชงเพื่อรับรองลูกค้า</t>
  </si>
  <si>
    <t>ค่าจัดซื้ออุปกรณ์ทำความสะอาดภายในอาคารศูนย์ถ่ายทอดฯ</t>
  </si>
  <si>
    <t>ค่าจ้างเหมายกไม้สักท่อนพร้อมลากขนสป.แม่วงษา(รล.แม่เมาะ)</t>
  </si>
  <si>
    <t>ค่าจ้างเหมายกไม้ท่อนพร้อมลากขนสป.แม่สรอย(รล.ร้องกวาง)</t>
  </si>
  <si>
    <t>ค่าซื้อน้ำมันเชื้อเพลิงรถยนต์ กธ 8050 ลป</t>
  </si>
  <si>
    <t>ค่าน้ำมันเชื้อเพลิงรถจักรยานยนต์ 1กฆ 869 ลป</t>
  </si>
  <si>
    <t>ค่าดูแลบำรุงรักษาตรวจเช็ครถยนต์ กธ8050ลป.</t>
  </si>
  <si>
    <t>ค่าจ้างเหมายกไม้สักท่อนพร้อมลากขน สป.วังชิ้น (รล.ร้องกวาง)</t>
  </si>
  <si>
    <t>ค่าจ้างเหมายกไม้สักท่อนพร้อมลากขน สป.เด่นชัย (รล.ร้องกวาง)</t>
  </si>
  <si>
    <t>ค่าจ้างเหมายกไม้สักท่อนพร้อมลากขน สป.แม่สิน-แม่สูง (รล.ร้องกวาง)</t>
  </si>
  <si>
    <t>ค่าเปลี่ยนตลับหมึกเครื่องพิมพ์คอมพิวเตอร์</t>
  </si>
  <si>
    <t>ค่าจัดซื้อเครื่องเขียน-แบบพิมพ์</t>
  </si>
  <si>
    <t>ค่าจัดซื้อกล่องจัดเก็บเอกสาร</t>
  </si>
  <si>
    <t>ค่าจัดซื้อน้ำดื่มแบบขวด เพื่อรับรองลูกค้า และผู้มาติดต่อราชการ</t>
  </si>
  <si>
    <t xml:space="preserve">ค่าเปลี่ยนตลับหมึก เครื่องถ่ายเอกสาร </t>
  </si>
  <si>
    <t xml:space="preserve">น้ำดื่มภูมินทร์ เป็นเงิน </t>
  </si>
  <si>
    <t xml:space="preserve">ห้างหุ้นส่วนจำกัด ศรีสมบูรณ์อินเตอร์ </t>
  </si>
  <si>
    <t>บริษัท แสงไทยแพร่ จำกัด</t>
  </si>
  <si>
    <t>นางสาวพิมพรรณ   มะโนรา</t>
  </si>
  <si>
    <t xml:space="preserve">นายสุรพงค์   มะโนรา </t>
  </si>
  <si>
    <t xml:space="preserve">หสน.ธวัชบริการแพร่ สาขา 1 </t>
  </si>
  <si>
    <t>บริษัท โตโยต้าแพร่หล่อตระกูล ผู้จำหน่ายโตโยต้า จำกัด</t>
  </si>
  <si>
    <t xml:space="preserve">นางสาวณัชฐณิฌา   จี้เพ็ชร </t>
  </si>
  <si>
    <t xml:space="preserve">ร้านอาร์เคปริ้นเตอร์แอนด์ไอที </t>
  </si>
  <si>
    <t>ห้างหุ้นส่วนจำกัด ศรีสมบูรณ์อินเตอร์</t>
  </si>
  <si>
    <t>ห้างหุ้นส่วนจำกัด พี.เจ. โอเอ. เซ็นเตอร์</t>
  </si>
  <si>
    <t xml:space="preserve">น้ำดื่มศิริวรรณ </t>
  </si>
  <si>
    <t>บิ๊กซีซูเปอร์เซ็นเตอร์ บมจ.</t>
  </si>
  <si>
    <t>3 เมษายน 2566</t>
  </si>
  <si>
    <t>10 เมษายน 2566</t>
  </si>
  <si>
    <t>12 เมษายน 2566</t>
  </si>
  <si>
    <t>19 เมษายน 2566</t>
  </si>
  <si>
    <t>21 เมษายน 2566</t>
  </si>
  <si>
    <t>27 เมษายน 2566</t>
  </si>
  <si>
    <t>28 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</si>
</sst>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[$-F800]dddd\,\ mmmm\ dd\,\ yyyy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0"/>
      <name val="Angsana New"/>
      <family val="1"/>
    </font>
    <font>
      <sz val="14"/>
      <color theme="1"/>
      <name val="TH SarabunPSK"/>
      <family val="2"/>
    </font>
    <font>
      <sz val="18"/>
      <color theme="1"/>
      <name val="TH Sarabun New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sz val="15"/>
      <color theme="1"/>
      <name val="TH Sarabun New"/>
      <family val="2"/>
      <charset val="222"/>
    </font>
    <font>
      <sz val="15"/>
      <color theme="1"/>
      <name val="TH SarabunPSK"/>
      <family val="2"/>
      <charset val="222"/>
    </font>
    <font>
      <sz val="15"/>
      <color theme="1"/>
      <name val="Angsana New"/>
      <family val="1"/>
      <charset val="222"/>
    </font>
    <font>
      <sz val="15"/>
      <color theme="1"/>
      <name val="TH SarabunPSK"/>
      <family val="2"/>
    </font>
    <font>
      <sz val="12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5"/>
      <color theme="1"/>
      <name val="TH Sarabun New"/>
      <family val="2"/>
    </font>
    <font>
      <sz val="16"/>
      <color theme="0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3" fontId="2" fillId="0" borderId="0" xfId="1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43" fontId="6" fillId="0" borderId="4" xfId="1" applyFont="1" applyBorder="1"/>
    <xf numFmtId="49" fontId="6" fillId="0" borderId="4" xfId="0" quotePrefix="1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43" fontId="9" fillId="0" borderId="4" xfId="1" applyFont="1" applyBorder="1"/>
    <xf numFmtId="187" fontId="9" fillId="0" borderId="4" xfId="0" quotePrefix="1" applyNumberFormat="1" applyFont="1" applyBorder="1" applyAlignment="1">
      <alignment horizontal="center"/>
    </xf>
    <xf numFmtId="0" fontId="10" fillId="0" borderId="5" xfId="0" applyFont="1" applyBorder="1"/>
    <xf numFmtId="0" fontId="11" fillId="0" borderId="4" xfId="0" applyFont="1" applyBorder="1"/>
    <xf numFmtId="43" fontId="11" fillId="0" borderId="4" xfId="1" applyFont="1" applyBorder="1"/>
    <xf numFmtId="0" fontId="11" fillId="0" borderId="4" xfId="0" applyFont="1" applyBorder="1" applyAlignment="1">
      <alignment horizontal="center"/>
    </xf>
    <xf numFmtId="0" fontId="10" fillId="0" borderId="4" xfId="0" applyFont="1" applyBorder="1"/>
    <xf numFmtId="0" fontId="8" fillId="0" borderId="6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6" xfId="0" applyFont="1" applyBorder="1" applyAlignment="1">
      <alignment horizontal="left" vertical="center"/>
    </xf>
    <xf numFmtId="0" fontId="12" fillId="0" borderId="5" xfId="0" applyFont="1" applyBorder="1"/>
    <xf numFmtId="0" fontId="13" fillId="0" borderId="4" xfId="0" applyFont="1" applyBorder="1"/>
    <xf numFmtId="0" fontId="14" fillId="0" borderId="4" xfId="0" applyFont="1" applyBorder="1"/>
    <xf numFmtId="0" fontId="4" fillId="0" borderId="5" xfId="0" applyFont="1" applyBorder="1"/>
    <xf numFmtId="43" fontId="9" fillId="0" borderId="4" xfId="1" applyFont="1" applyBorder="1" applyAlignment="1">
      <alignment horizontal="center"/>
    </xf>
    <xf numFmtId="43" fontId="9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43" fontId="11" fillId="0" borderId="4" xfId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9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0" borderId="4" xfId="0" applyNumberFormat="1" applyFont="1" applyBorder="1" applyAlignment="1">
      <alignment horizontal="center"/>
    </xf>
    <xf numFmtId="187" fontId="8" fillId="0" borderId="4" xfId="0" quotePrefix="1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3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43" fontId="8" fillId="0" borderId="4" xfId="0" applyNumberFormat="1" applyFont="1" applyBorder="1" applyAlignment="1">
      <alignment horizontal="center" vertical="center"/>
    </xf>
    <xf numFmtId="187" fontId="8" fillId="0" borderId="4" xfId="0" quotePrefix="1" applyNumberFormat="1" applyFont="1" applyBorder="1" applyAlignment="1">
      <alignment horizontal="center" vertical="center"/>
    </xf>
    <xf numFmtId="43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43" fontId="8" fillId="0" borderId="4" xfId="1" applyFont="1" applyBorder="1"/>
    <xf numFmtId="43" fontId="8" fillId="0" borderId="4" xfId="0" applyNumberFormat="1" applyFont="1" applyBorder="1" applyAlignment="1">
      <alignment horizontal="left"/>
    </xf>
    <xf numFmtId="43" fontId="8" fillId="0" borderId="4" xfId="0" applyNumberFormat="1" applyFont="1" applyBorder="1"/>
    <xf numFmtId="188" fontId="8" fillId="0" borderId="4" xfId="0" applyNumberFormat="1" applyFont="1" applyBorder="1" applyAlignment="1">
      <alignment horizontal="center" wrapText="1"/>
    </xf>
    <xf numFmtId="4" fontId="8" fillId="0" borderId="4" xfId="0" applyNumberFormat="1" applyFont="1" applyBorder="1"/>
    <xf numFmtId="0" fontId="8" fillId="2" borderId="4" xfId="0" applyFont="1" applyFill="1" applyBorder="1" applyAlignment="1">
      <alignment wrapText="1"/>
    </xf>
    <xf numFmtId="0" fontId="17" fillId="0" borderId="4" xfId="0" applyFont="1" applyBorder="1"/>
    <xf numFmtId="43" fontId="17" fillId="3" borderId="4" xfId="1" applyFont="1" applyFill="1" applyBorder="1" applyAlignment="1">
      <alignment horizontal="center"/>
    </xf>
    <xf numFmtId="0" fontId="17" fillId="3" borderId="4" xfId="0" applyFont="1" applyFill="1" applyBorder="1"/>
    <xf numFmtId="49" fontId="17" fillId="3" borderId="4" xfId="0" quotePrefix="1" applyNumberFormat="1" applyFont="1" applyFill="1" applyBorder="1" applyAlignment="1">
      <alignment horizontal="center"/>
    </xf>
    <xf numFmtId="43" fontId="17" fillId="3" borderId="4" xfId="1" applyFont="1" applyFill="1" applyBorder="1"/>
    <xf numFmtId="43" fontId="17" fillId="0" borderId="4" xfId="1" applyFont="1" applyFill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Normal="100" zoomScaleSheetLayoutView="100" workbookViewId="0">
      <selection activeCell="F8" sqref="F8"/>
    </sheetView>
  </sheetViews>
  <sheetFormatPr defaultColWidth="9" defaultRowHeight="23.4"/>
  <cols>
    <col min="1" max="1" width="7.09765625" style="1" customWidth="1"/>
    <col min="2" max="2" width="28.296875" style="1" customWidth="1"/>
    <col min="3" max="3" width="12" style="4" customWidth="1"/>
    <col min="4" max="4" width="10.09765625" style="4" bestFit="1" customWidth="1"/>
    <col min="5" max="5" width="12.09765625" style="5" customWidth="1"/>
    <col min="6" max="6" width="47.09765625" style="1" customWidth="1"/>
    <col min="7" max="7" width="50.59765625" style="1" customWidth="1"/>
    <col min="8" max="8" width="13.8984375" style="5" customWidth="1"/>
    <col min="9" max="9" width="20.296875" style="1" customWidth="1"/>
    <col min="10" max="16384" width="9" style="1"/>
  </cols>
  <sheetData>
    <row r="1" spans="1:11" ht="25.2">
      <c r="A1" s="79" t="s">
        <v>26</v>
      </c>
      <c r="B1" s="79"/>
      <c r="C1" s="79"/>
      <c r="D1" s="79"/>
      <c r="E1" s="79"/>
      <c r="F1" s="79"/>
      <c r="G1" s="79"/>
      <c r="H1" s="79"/>
      <c r="I1" s="79"/>
    </row>
    <row r="2" spans="1:11" ht="25.2">
      <c r="A2" s="79" t="s">
        <v>19</v>
      </c>
      <c r="B2" s="79"/>
      <c r="C2" s="79"/>
      <c r="D2" s="79"/>
      <c r="E2" s="79"/>
      <c r="F2" s="79"/>
      <c r="G2" s="79"/>
      <c r="H2" s="79"/>
      <c r="I2" s="79"/>
    </row>
    <row r="3" spans="1:11" ht="25.2">
      <c r="A3" s="79" t="s">
        <v>27</v>
      </c>
      <c r="B3" s="79"/>
      <c r="C3" s="79"/>
      <c r="D3" s="79"/>
      <c r="E3" s="79"/>
      <c r="F3" s="79"/>
      <c r="G3" s="79"/>
      <c r="H3" s="79"/>
      <c r="I3" s="79"/>
    </row>
    <row r="4" spans="1:11">
      <c r="A4" s="6"/>
      <c r="B4" s="6"/>
      <c r="C4" s="7" t="s">
        <v>7</v>
      </c>
      <c r="D4" s="8"/>
      <c r="E4" s="6"/>
      <c r="F4" s="6"/>
      <c r="G4" s="6"/>
      <c r="H4" s="6" t="s">
        <v>10</v>
      </c>
      <c r="I4" s="6" t="s">
        <v>13</v>
      </c>
    </row>
    <row r="5" spans="1:11">
      <c r="A5" s="9" t="s">
        <v>0</v>
      </c>
      <c r="B5" s="9" t="s">
        <v>1</v>
      </c>
      <c r="C5" s="10" t="s">
        <v>6</v>
      </c>
      <c r="D5" s="10" t="s">
        <v>2</v>
      </c>
      <c r="E5" s="9" t="s">
        <v>3</v>
      </c>
      <c r="F5" s="9" t="s">
        <v>4</v>
      </c>
      <c r="G5" s="9" t="s">
        <v>5</v>
      </c>
      <c r="H5" s="9" t="s">
        <v>8</v>
      </c>
      <c r="I5" s="9" t="s">
        <v>11</v>
      </c>
    </row>
    <row r="6" spans="1:11">
      <c r="A6" s="11"/>
      <c r="B6" s="11"/>
      <c r="C6" s="12" t="s">
        <v>25</v>
      </c>
      <c r="D6" s="12"/>
      <c r="E6" s="11"/>
      <c r="F6" s="11"/>
      <c r="G6" s="11"/>
      <c r="H6" s="11" t="s">
        <v>9</v>
      </c>
      <c r="I6" s="11" t="s">
        <v>12</v>
      </c>
    </row>
    <row r="7" spans="1:11">
      <c r="A7" s="13">
        <v>1</v>
      </c>
      <c r="B7" s="14" t="s">
        <v>21</v>
      </c>
      <c r="C7" s="15">
        <v>5403.5</v>
      </c>
      <c r="D7" s="15">
        <v>5403.5</v>
      </c>
      <c r="E7" s="13" t="s">
        <v>14</v>
      </c>
      <c r="F7" s="14" t="s">
        <v>24</v>
      </c>
      <c r="G7" s="14" t="s">
        <v>28</v>
      </c>
      <c r="H7" s="13" t="s">
        <v>15</v>
      </c>
      <c r="I7" s="16" t="s">
        <v>29</v>
      </c>
      <c r="J7" s="2" t="s">
        <v>16</v>
      </c>
      <c r="K7" s="2" t="s">
        <v>17</v>
      </c>
    </row>
    <row r="8" spans="1:11">
      <c r="A8" s="13">
        <v>2</v>
      </c>
      <c r="B8" s="14" t="s">
        <v>23</v>
      </c>
      <c r="C8" s="15">
        <v>480</v>
      </c>
      <c r="D8" s="15">
        <v>480</v>
      </c>
      <c r="E8" s="13" t="s">
        <v>14</v>
      </c>
      <c r="F8" s="14" t="s">
        <v>22</v>
      </c>
      <c r="G8" s="14" t="s">
        <v>22</v>
      </c>
      <c r="H8" s="13" t="s">
        <v>15</v>
      </c>
      <c r="I8" s="16" t="s">
        <v>29</v>
      </c>
      <c r="J8" s="2"/>
      <c r="K8" s="2"/>
    </row>
    <row r="9" spans="1:11">
      <c r="A9" s="13">
        <v>3</v>
      </c>
      <c r="B9" s="14" t="s">
        <v>30</v>
      </c>
      <c r="C9" s="15">
        <v>1444.5</v>
      </c>
      <c r="D9" s="15">
        <v>1444.5</v>
      </c>
      <c r="E9" s="13" t="s">
        <v>14</v>
      </c>
      <c r="F9" s="14" t="s">
        <v>31</v>
      </c>
      <c r="G9" s="14" t="s">
        <v>31</v>
      </c>
      <c r="H9" s="13" t="s">
        <v>15</v>
      </c>
      <c r="I9" s="16" t="s">
        <v>32</v>
      </c>
      <c r="J9" s="2"/>
      <c r="K9" s="2"/>
    </row>
    <row r="10" spans="1:11">
      <c r="A10" s="13">
        <v>4</v>
      </c>
      <c r="B10" s="14" t="s">
        <v>33</v>
      </c>
      <c r="C10" s="15">
        <v>570</v>
      </c>
      <c r="D10" s="15">
        <v>570</v>
      </c>
      <c r="E10" s="13" t="s">
        <v>14</v>
      </c>
      <c r="F10" s="14" t="s">
        <v>34</v>
      </c>
      <c r="G10" s="14" t="s">
        <v>34</v>
      </c>
      <c r="H10" s="13" t="s">
        <v>15</v>
      </c>
      <c r="I10" s="16" t="s">
        <v>35</v>
      </c>
      <c r="J10" s="2"/>
      <c r="K10" s="2"/>
    </row>
    <row r="11" spans="1:11">
      <c r="A11" s="13"/>
      <c r="B11" s="14"/>
      <c r="C11" s="15"/>
      <c r="D11" s="15"/>
      <c r="E11" s="13"/>
      <c r="F11" s="14"/>
      <c r="G11" s="14"/>
      <c r="H11" s="13"/>
      <c r="I11" s="16"/>
      <c r="J11" s="2"/>
      <c r="K11" s="2"/>
    </row>
    <row r="12" spans="1:11">
      <c r="A12" s="13"/>
      <c r="B12" s="14"/>
      <c r="C12" s="15"/>
      <c r="D12" s="15"/>
      <c r="E12" s="13"/>
      <c r="F12" s="14"/>
      <c r="G12" s="14"/>
      <c r="H12" s="13"/>
      <c r="I12" s="16"/>
      <c r="J12" s="3" t="s">
        <v>16</v>
      </c>
      <c r="K12" s="2" t="s">
        <v>17</v>
      </c>
    </row>
    <row r="13" spans="1:11">
      <c r="A13" s="17"/>
      <c r="B13" s="17"/>
      <c r="C13" s="18"/>
      <c r="D13" s="18"/>
      <c r="E13" s="19"/>
      <c r="F13" s="17"/>
      <c r="G13" s="17"/>
      <c r="H13" s="19"/>
      <c r="I13" s="17"/>
    </row>
    <row r="14" spans="1:11">
      <c r="A14" s="17"/>
      <c r="B14" s="17"/>
      <c r="C14" s="18"/>
      <c r="D14" s="18"/>
      <c r="E14" s="19"/>
      <c r="F14" s="20"/>
      <c r="G14" s="17"/>
      <c r="H14" s="19"/>
      <c r="I14" s="17"/>
    </row>
    <row r="15" spans="1:11">
      <c r="A15" s="17"/>
      <c r="B15" s="17"/>
      <c r="C15" s="18"/>
      <c r="D15" s="18"/>
      <c r="E15" s="19"/>
      <c r="F15" s="17"/>
      <c r="G15" s="17"/>
      <c r="H15" s="19"/>
      <c r="I15" s="17"/>
    </row>
    <row r="16" spans="1:11">
      <c r="A16" s="17"/>
      <c r="B16" s="17"/>
      <c r="C16" s="18"/>
      <c r="D16" s="18"/>
      <c r="E16" s="19"/>
      <c r="F16" s="17"/>
      <c r="G16" s="17"/>
      <c r="H16" s="19"/>
      <c r="I16" s="17"/>
    </row>
    <row r="17" spans="1:9">
      <c r="A17" s="17"/>
      <c r="B17" s="17"/>
      <c r="C17" s="18"/>
      <c r="D17" s="18"/>
      <c r="E17" s="19"/>
      <c r="F17" s="17"/>
      <c r="G17" s="17"/>
      <c r="H17" s="19"/>
      <c r="I17" s="17"/>
    </row>
    <row r="18" spans="1:9">
      <c r="A18" s="17"/>
      <c r="B18" s="17"/>
      <c r="C18" s="18"/>
      <c r="D18" s="18"/>
      <c r="E18" s="19"/>
      <c r="F18" s="17"/>
      <c r="G18" s="17"/>
      <c r="H18" s="19"/>
      <c r="I18" s="17"/>
    </row>
    <row r="19" spans="1:9">
      <c r="A19" s="17"/>
      <c r="B19" s="17"/>
      <c r="C19" s="18" t="s">
        <v>18</v>
      </c>
      <c r="D19" s="18"/>
      <c r="E19" s="19"/>
      <c r="F19" s="17"/>
      <c r="G19" s="17"/>
      <c r="H19" s="19"/>
      <c r="I19" s="17"/>
    </row>
  </sheetData>
  <mergeCells count="3">
    <mergeCell ref="A1:I1"/>
    <mergeCell ref="A2:I2"/>
    <mergeCell ref="A3:I3"/>
  </mergeCells>
  <phoneticPr fontId="7" type="noConversion"/>
  <pageMargins left="0.19685039370078741" right="0.19685039370078741" top="0.74803149606299213" bottom="0.74803149606299213" header="0.31496062992125984" footer="0.31496062992125984"/>
  <pageSetup paperSize="9" scale="57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view="pageBreakPreview" topLeftCell="A88" zoomScale="85" zoomScaleNormal="100" zoomScaleSheetLayoutView="85" workbookViewId="0">
      <selection activeCell="F96" sqref="F96"/>
    </sheetView>
  </sheetViews>
  <sheetFormatPr defaultColWidth="9" defaultRowHeight="23.4"/>
  <cols>
    <col min="1" max="1" width="7.09765625" style="1" customWidth="1"/>
    <col min="2" max="2" width="38.8984375" style="1" customWidth="1"/>
    <col min="3" max="3" width="12" style="4" customWidth="1"/>
    <col min="4" max="4" width="10.09765625" style="4" bestFit="1" customWidth="1"/>
    <col min="5" max="5" width="12.09765625" style="5" customWidth="1"/>
    <col min="6" max="6" width="48.296875" style="1" customWidth="1"/>
    <col min="7" max="7" width="48.69921875" style="1" customWidth="1"/>
    <col min="8" max="8" width="13.8984375" style="5" customWidth="1"/>
    <col min="9" max="9" width="20.296875" style="1" customWidth="1"/>
    <col min="10" max="16384" width="9" style="1"/>
  </cols>
  <sheetData>
    <row r="1" spans="1:11" ht="25.2">
      <c r="A1" s="79" t="s">
        <v>36</v>
      </c>
      <c r="B1" s="79"/>
      <c r="C1" s="79"/>
      <c r="D1" s="79"/>
      <c r="E1" s="79"/>
      <c r="F1" s="79"/>
      <c r="G1" s="79"/>
      <c r="H1" s="79"/>
      <c r="I1" s="79"/>
    </row>
    <row r="2" spans="1:11" ht="25.2">
      <c r="A2" s="79" t="s">
        <v>19</v>
      </c>
      <c r="B2" s="79"/>
      <c r="C2" s="79"/>
      <c r="D2" s="79"/>
      <c r="E2" s="79"/>
      <c r="F2" s="79"/>
      <c r="G2" s="79"/>
      <c r="H2" s="79"/>
      <c r="I2" s="79"/>
    </row>
    <row r="3" spans="1:11" ht="25.2">
      <c r="A3" s="79" t="s">
        <v>37</v>
      </c>
      <c r="B3" s="79"/>
      <c r="C3" s="79"/>
      <c r="D3" s="79"/>
      <c r="E3" s="79"/>
      <c r="F3" s="79"/>
      <c r="G3" s="79"/>
      <c r="H3" s="79"/>
      <c r="I3" s="79"/>
    </row>
    <row r="4" spans="1:11" ht="36">
      <c r="A4" s="22"/>
      <c r="B4" s="22"/>
      <c r="C4" s="23" t="s">
        <v>7</v>
      </c>
      <c r="D4" s="24"/>
      <c r="E4" s="22"/>
      <c r="F4" s="22"/>
      <c r="G4" s="22"/>
      <c r="H4" s="22" t="s">
        <v>10</v>
      </c>
      <c r="I4" s="22" t="s">
        <v>13</v>
      </c>
    </row>
    <row r="5" spans="1:11" ht="36">
      <c r="A5" s="25" t="s">
        <v>0</v>
      </c>
      <c r="B5" s="25" t="s">
        <v>1</v>
      </c>
      <c r="C5" s="26" t="s">
        <v>6</v>
      </c>
      <c r="D5" s="26" t="s">
        <v>2</v>
      </c>
      <c r="E5" s="25" t="s">
        <v>3</v>
      </c>
      <c r="F5" s="25" t="s">
        <v>4</v>
      </c>
      <c r="G5" s="25" t="s">
        <v>5</v>
      </c>
      <c r="H5" s="25" t="s">
        <v>8</v>
      </c>
      <c r="I5" s="25" t="s">
        <v>11</v>
      </c>
    </row>
    <row r="6" spans="1:11" ht="36">
      <c r="A6" s="27"/>
      <c r="B6" s="27"/>
      <c r="C6" s="28" t="s">
        <v>25</v>
      </c>
      <c r="D6" s="28"/>
      <c r="E6" s="27"/>
      <c r="F6" s="27"/>
      <c r="G6" s="27"/>
      <c r="H6" s="27" t="s">
        <v>9</v>
      </c>
      <c r="I6" s="27" t="s">
        <v>12</v>
      </c>
    </row>
    <row r="7" spans="1:11" ht="36">
      <c r="A7" s="29">
        <v>1</v>
      </c>
      <c r="B7" s="30" t="s">
        <v>38</v>
      </c>
      <c r="C7" s="31">
        <v>1777</v>
      </c>
      <c r="D7" s="31">
        <v>1777</v>
      </c>
      <c r="E7" s="29" t="s">
        <v>14</v>
      </c>
      <c r="F7" s="30" t="s">
        <v>54</v>
      </c>
      <c r="G7" s="30" t="s">
        <v>54</v>
      </c>
      <c r="H7" s="29" t="s">
        <v>15</v>
      </c>
      <c r="I7" s="32">
        <v>44958</v>
      </c>
      <c r="J7" s="2" t="s">
        <v>16</v>
      </c>
      <c r="K7" s="2" t="s">
        <v>17</v>
      </c>
    </row>
    <row r="8" spans="1:11" ht="36">
      <c r="A8" s="29">
        <v>2</v>
      </c>
      <c r="B8" s="30" t="s">
        <v>41</v>
      </c>
      <c r="C8" s="31">
        <v>180</v>
      </c>
      <c r="D8" s="31">
        <v>180</v>
      </c>
      <c r="E8" s="29" t="s">
        <v>14</v>
      </c>
      <c r="F8" s="33" t="s">
        <v>40</v>
      </c>
      <c r="G8" s="33" t="s">
        <v>40</v>
      </c>
      <c r="H8" s="29" t="s">
        <v>15</v>
      </c>
      <c r="I8" s="32">
        <v>44958</v>
      </c>
      <c r="J8" s="2"/>
      <c r="K8" s="2"/>
    </row>
    <row r="9" spans="1:11" ht="36">
      <c r="A9" s="29">
        <v>3</v>
      </c>
      <c r="B9" s="30" t="s">
        <v>42</v>
      </c>
      <c r="C9" s="31">
        <v>2850</v>
      </c>
      <c r="D9" s="31">
        <v>2850</v>
      </c>
      <c r="E9" s="29" t="s">
        <v>14</v>
      </c>
      <c r="F9" s="30" t="s">
        <v>43</v>
      </c>
      <c r="G9" s="30" t="s">
        <v>43</v>
      </c>
      <c r="H9" s="29" t="s">
        <v>15</v>
      </c>
      <c r="I9" s="32">
        <v>44958</v>
      </c>
      <c r="J9" s="2"/>
      <c r="K9" s="2"/>
    </row>
    <row r="10" spans="1:11" ht="36">
      <c r="A10" s="29">
        <v>4</v>
      </c>
      <c r="B10" s="30" t="s">
        <v>44</v>
      </c>
      <c r="C10" s="31">
        <v>1440</v>
      </c>
      <c r="D10" s="31">
        <v>1440</v>
      </c>
      <c r="E10" s="29" t="s">
        <v>14</v>
      </c>
      <c r="F10" s="30" t="s">
        <v>45</v>
      </c>
      <c r="G10" s="30" t="s">
        <v>45</v>
      </c>
      <c r="H10" s="29" t="s">
        <v>15</v>
      </c>
      <c r="I10" s="32">
        <v>44959</v>
      </c>
      <c r="J10" s="2"/>
      <c r="K10" s="2"/>
    </row>
    <row r="11" spans="1:11" ht="36">
      <c r="A11" s="29">
        <v>5</v>
      </c>
      <c r="B11" s="30" t="s">
        <v>46</v>
      </c>
      <c r="C11" s="31">
        <v>400</v>
      </c>
      <c r="D11" s="31">
        <v>400</v>
      </c>
      <c r="E11" s="29" t="s">
        <v>14</v>
      </c>
      <c r="F11" s="30" t="s">
        <v>47</v>
      </c>
      <c r="G11" s="30" t="s">
        <v>47</v>
      </c>
      <c r="H11" s="29" t="s">
        <v>15</v>
      </c>
      <c r="I11" s="32">
        <v>44959</v>
      </c>
      <c r="J11" s="2"/>
      <c r="K11" s="2"/>
    </row>
    <row r="12" spans="1:11" ht="36">
      <c r="A12" s="29">
        <v>6</v>
      </c>
      <c r="B12" s="30" t="s">
        <v>48</v>
      </c>
      <c r="C12" s="31">
        <v>1900</v>
      </c>
      <c r="D12" s="31">
        <v>1900</v>
      </c>
      <c r="E12" s="29" t="s">
        <v>14</v>
      </c>
      <c r="F12" s="30" t="s">
        <v>49</v>
      </c>
      <c r="G12" s="30" t="s">
        <v>49</v>
      </c>
      <c r="H12" s="29" t="s">
        <v>15</v>
      </c>
      <c r="I12" s="32">
        <v>44959</v>
      </c>
      <c r="J12" s="2"/>
      <c r="K12" s="2"/>
    </row>
    <row r="13" spans="1:11" ht="36">
      <c r="A13" s="29">
        <v>7</v>
      </c>
      <c r="B13" s="30" t="s">
        <v>50</v>
      </c>
      <c r="C13" s="31">
        <v>1777</v>
      </c>
      <c r="D13" s="31">
        <v>1777</v>
      </c>
      <c r="E13" s="29" t="s">
        <v>14</v>
      </c>
      <c r="F13" s="30" t="s">
        <v>39</v>
      </c>
      <c r="G13" s="30" t="s">
        <v>39</v>
      </c>
      <c r="H13" s="29" t="s">
        <v>15</v>
      </c>
      <c r="I13" s="32">
        <v>44959</v>
      </c>
      <c r="J13" s="2"/>
      <c r="K13" s="2"/>
    </row>
    <row r="14" spans="1:11" ht="36">
      <c r="A14" s="29">
        <v>8</v>
      </c>
      <c r="B14" s="30" t="s">
        <v>51</v>
      </c>
      <c r="C14" s="31">
        <v>1777</v>
      </c>
      <c r="D14" s="31">
        <v>1777</v>
      </c>
      <c r="E14" s="29" t="s">
        <v>14</v>
      </c>
      <c r="F14" s="30" t="s">
        <v>39</v>
      </c>
      <c r="G14" s="30" t="s">
        <v>39</v>
      </c>
      <c r="H14" s="29" t="s">
        <v>15</v>
      </c>
      <c r="I14" s="32">
        <v>44959</v>
      </c>
      <c r="J14" s="2"/>
      <c r="K14" s="2"/>
    </row>
    <row r="15" spans="1:11" ht="36">
      <c r="A15" s="29">
        <v>9</v>
      </c>
      <c r="B15" s="30" t="s">
        <v>73</v>
      </c>
      <c r="C15" s="31">
        <v>5331</v>
      </c>
      <c r="D15" s="31">
        <v>5331</v>
      </c>
      <c r="E15" s="29" t="s">
        <v>14</v>
      </c>
      <c r="F15" s="21" t="s">
        <v>52</v>
      </c>
      <c r="G15" s="21" t="s">
        <v>52</v>
      </c>
      <c r="H15" s="29" t="s">
        <v>15</v>
      </c>
      <c r="I15" s="32">
        <v>44960</v>
      </c>
      <c r="J15" s="2"/>
      <c r="K15" s="2"/>
    </row>
    <row r="16" spans="1:11" ht="36">
      <c r="A16" s="29">
        <v>10</v>
      </c>
      <c r="B16" s="30" t="s">
        <v>53</v>
      </c>
      <c r="C16" s="31">
        <v>2396.8000000000002</v>
      </c>
      <c r="D16" s="31">
        <v>2396.8000000000002</v>
      </c>
      <c r="E16" s="29" t="s">
        <v>14</v>
      </c>
      <c r="F16" s="30" t="s">
        <v>55</v>
      </c>
      <c r="G16" s="30" t="s">
        <v>55</v>
      </c>
      <c r="H16" s="29" t="s">
        <v>15</v>
      </c>
      <c r="I16" s="32">
        <v>44960</v>
      </c>
      <c r="J16" s="2"/>
      <c r="K16" s="2"/>
    </row>
    <row r="17" spans="1:11" ht="36">
      <c r="A17" s="29">
        <v>11</v>
      </c>
      <c r="B17" s="30" t="s">
        <v>56</v>
      </c>
      <c r="C17" s="31">
        <v>1134.2</v>
      </c>
      <c r="D17" s="31">
        <v>1134.2</v>
      </c>
      <c r="E17" s="29" t="s">
        <v>14</v>
      </c>
      <c r="F17" s="38" t="s">
        <v>57</v>
      </c>
      <c r="G17" s="38" t="s">
        <v>57</v>
      </c>
      <c r="H17" s="29" t="s">
        <v>15</v>
      </c>
      <c r="I17" s="32">
        <v>44960</v>
      </c>
      <c r="J17" s="2"/>
      <c r="K17" s="2"/>
    </row>
    <row r="18" spans="1:11" ht="36">
      <c r="A18" s="29">
        <v>12</v>
      </c>
      <c r="B18" s="30" t="s">
        <v>58</v>
      </c>
      <c r="C18" s="31">
        <v>428</v>
      </c>
      <c r="D18" s="31">
        <v>428</v>
      </c>
      <c r="E18" s="29" t="s">
        <v>14</v>
      </c>
      <c r="F18" s="38" t="s">
        <v>84</v>
      </c>
      <c r="G18" s="38" t="s">
        <v>84</v>
      </c>
      <c r="H18" s="29" t="s">
        <v>15</v>
      </c>
      <c r="I18" s="32">
        <v>44960</v>
      </c>
      <c r="J18" s="2"/>
      <c r="K18" s="2"/>
    </row>
    <row r="19" spans="1:11" ht="36">
      <c r="A19" s="29">
        <v>13</v>
      </c>
      <c r="B19" s="30" t="s">
        <v>59</v>
      </c>
      <c r="C19" s="31">
        <v>1777</v>
      </c>
      <c r="D19" s="31">
        <v>1777</v>
      </c>
      <c r="E19" s="29" t="s">
        <v>14</v>
      </c>
      <c r="F19" s="30" t="s">
        <v>39</v>
      </c>
      <c r="G19" s="30" t="s">
        <v>39</v>
      </c>
      <c r="H19" s="29" t="s">
        <v>15</v>
      </c>
      <c r="I19" s="32">
        <v>44961</v>
      </c>
      <c r="J19" s="2"/>
      <c r="K19" s="2"/>
    </row>
    <row r="20" spans="1:11" ht="36">
      <c r="A20" s="29">
        <v>14</v>
      </c>
      <c r="B20" s="30" t="s">
        <v>61</v>
      </c>
      <c r="C20" s="31">
        <v>129</v>
      </c>
      <c r="D20" s="31">
        <v>129</v>
      </c>
      <c r="E20" s="29" t="s">
        <v>14</v>
      </c>
      <c r="F20" s="39" t="s">
        <v>60</v>
      </c>
      <c r="G20" s="39" t="s">
        <v>60</v>
      </c>
      <c r="H20" s="29" t="s">
        <v>15</v>
      </c>
      <c r="I20" s="32">
        <v>44961</v>
      </c>
      <c r="J20" s="3" t="s">
        <v>16</v>
      </c>
      <c r="K20" s="2" t="s">
        <v>17</v>
      </c>
    </row>
    <row r="21" spans="1:11" ht="36">
      <c r="A21" s="29">
        <v>15</v>
      </c>
      <c r="B21" s="30" t="s">
        <v>62</v>
      </c>
      <c r="C21" s="31">
        <v>1777</v>
      </c>
      <c r="D21" s="31">
        <v>1777</v>
      </c>
      <c r="E21" s="29" t="s">
        <v>14</v>
      </c>
      <c r="F21" s="30" t="s">
        <v>39</v>
      </c>
      <c r="G21" s="30" t="s">
        <v>39</v>
      </c>
      <c r="H21" s="29" t="s">
        <v>15</v>
      </c>
      <c r="I21" s="32">
        <v>44963</v>
      </c>
      <c r="J21" s="3"/>
      <c r="K21" s="2"/>
    </row>
    <row r="22" spans="1:11" ht="36">
      <c r="A22" s="29">
        <v>16</v>
      </c>
      <c r="B22" s="30" t="s">
        <v>51</v>
      </c>
      <c r="C22" s="31">
        <v>1777</v>
      </c>
      <c r="D22" s="31">
        <v>1777</v>
      </c>
      <c r="E22" s="29" t="s">
        <v>14</v>
      </c>
      <c r="F22" s="30" t="s">
        <v>39</v>
      </c>
      <c r="G22" s="30" t="s">
        <v>39</v>
      </c>
      <c r="H22" s="29" t="s">
        <v>15</v>
      </c>
      <c r="I22" s="32">
        <v>44963</v>
      </c>
      <c r="J22" s="3"/>
      <c r="K22" s="2"/>
    </row>
    <row r="23" spans="1:11" ht="36">
      <c r="A23" s="29">
        <v>17</v>
      </c>
      <c r="B23" s="30" t="s">
        <v>63</v>
      </c>
      <c r="C23" s="31">
        <v>440.6</v>
      </c>
      <c r="D23" s="31">
        <v>440.6</v>
      </c>
      <c r="E23" s="29" t="s">
        <v>14</v>
      </c>
      <c r="F23" s="30" t="s">
        <v>64</v>
      </c>
      <c r="G23" s="30" t="s">
        <v>64</v>
      </c>
      <c r="H23" s="29" t="s">
        <v>15</v>
      </c>
      <c r="I23" s="32">
        <v>44963</v>
      </c>
      <c r="J23" s="3"/>
      <c r="K23" s="2"/>
    </row>
    <row r="24" spans="1:11" ht="36">
      <c r="A24" s="29">
        <v>18</v>
      </c>
      <c r="B24" s="30" t="s">
        <v>65</v>
      </c>
      <c r="C24" s="31">
        <v>1700</v>
      </c>
      <c r="D24" s="31">
        <v>1700</v>
      </c>
      <c r="E24" s="29" t="s">
        <v>14</v>
      </c>
      <c r="F24" s="40" t="s">
        <v>66</v>
      </c>
      <c r="G24" s="40" t="s">
        <v>66</v>
      </c>
      <c r="H24" s="29" t="s">
        <v>15</v>
      </c>
      <c r="I24" s="32">
        <v>44963</v>
      </c>
      <c r="J24" s="3"/>
      <c r="K24" s="2"/>
    </row>
    <row r="25" spans="1:11" ht="36">
      <c r="A25" s="29">
        <v>19</v>
      </c>
      <c r="B25" s="30" t="s">
        <v>67</v>
      </c>
      <c r="C25" s="31">
        <v>3060.2</v>
      </c>
      <c r="D25" s="31">
        <v>3060.2</v>
      </c>
      <c r="E25" s="29" t="s">
        <v>14</v>
      </c>
      <c r="F25" s="14" t="s">
        <v>68</v>
      </c>
      <c r="G25" s="14" t="s">
        <v>68</v>
      </c>
      <c r="H25" s="29" t="s">
        <v>15</v>
      </c>
      <c r="I25" s="32">
        <v>44963</v>
      </c>
      <c r="J25" s="3"/>
      <c r="K25" s="2"/>
    </row>
    <row r="26" spans="1:11" ht="36">
      <c r="A26" s="29">
        <v>20</v>
      </c>
      <c r="B26" s="30" t="s">
        <v>69</v>
      </c>
      <c r="C26" s="31">
        <v>9500</v>
      </c>
      <c r="D26" s="31">
        <v>9500</v>
      </c>
      <c r="E26" s="29" t="s">
        <v>14</v>
      </c>
      <c r="F26" s="40" t="s">
        <v>70</v>
      </c>
      <c r="G26" s="40" t="s">
        <v>70</v>
      </c>
      <c r="H26" s="29" t="s">
        <v>15</v>
      </c>
      <c r="I26" s="32">
        <v>44963</v>
      </c>
      <c r="J26" s="3"/>
      <c r="K26" s="2"/>
    </row>
    <row r="27" spans="1:11" ht="36">
      <c r="A27" s="29">
        <v>21</v>
      </c>
      <c r="B27" s="30" t="s">
        <v>71</v>
      </c>
      <c r="C27" s="31">
        <v>9148.5</v>
      </c>
      <c r="D27" s="31">
        <v>9148.5</v>
      </c>
      <c r="E27" s="29" t="s">
        <v>14</v>
      </c>
      <c r="F27" s="40" t="s">
        <v>72</v>
      </c>
      <c r="G27" s="40" t="s">
        <v>72</v>
      </c>
      <c r="H27" s="29" t="s">
        <v>15</v>
      </c>
      <c r="I27" s="32">
        <v>44963</v>
      </c>
      <c r="J27" s="3"/>
      <c r="K27" s="2"/>
    </row>
    <row r="28" spans="1:11" ht="36">
      <c r="A28" s="29">
        <v>22</v>
      </c>
      <c r="B28" s="30" t="s">
        <v>74</v>
      </c>
      <c r="C28" s="31">
        <v>5331</v>
      </c>
      <c r="D28" s="31">
        <v>5331</v>
      </c>
      <c r="E28" s="29" t="s">
        <v>14</v>
      </c>
      <c r="F28" s="21" t="s">
        <v>52</v>
      </c>
      <c r="G28" s="21" t="s">
        <v>52</v>
      </c>
      <c r="H28" s="29" t="s">
        <v>15</v>
      </c>
      <c r="I28" s="32">
        <v>44964</v>
      </c>
      <c r="J28" s="3"/>
      <c r="K28" s="2"/>
    </row>
    <row r="29" spans="1:11" ht="36">
      <c r="A29" s="29">
        <v>23</v>
      </c>
      <c r="B29" s="30" t="s">
        <v>75</v>
      </c>
      <c r="C29" s="31">
        <v>108.8</v>
      </c>
      <c r="D29" s="31">
        <v>108.8</v>
      </c>
      <c r="E29" s="29" t="s">
        <v>14</v>
      </c>
      <c r="F29" s="30" t="s">
        <v>76</v>
      </c>
      <c r="G29" s="30" t="s">
        <v>76</v>
      </c>
      <c r="H29" s="29" t="s">
        <v>15</v>
      </c>
      <c r="I29" s="32">
        <v>44964</v>
      </c>
      <c r="J29" s="3"/>
      <c r="K29" s="2"/>
    </row>
    <row r="30" spans="1:11" ht="36">
      <c r="A30" s="29">
        <v>24</v>
      </c>
      <c r="B30" s="30" t="s">
        <v>38</v>
      </c>
      <c r="C30" s="31">
        <v>1777</v>
      </c>
      <c r="D30" s="31">
        <v>1777</v>
      </c>
      <c r="E30" s="29" t="s">
        <v>14</v>
      </c>
      <c r="F30" s="30" t="s">
        <v>39</v>
      </c>
      <c r="G30" s="30" t="s">
        <v>39</v>
      </c>
      <c r="H30" s="29" t="s">
        <v>15</v>
      </c>
      <c r="I30" s="32">
        <v>44964</v>
      </c>
      <c r="J30" s="3"/>
      <c r="K30" s="2"/>
    </row>
    <row r="31" spans="1:11" ht="36">
      <c r="A31" s="29">
        <v>25</v>
      </c>
      <c r="B31" s="30" t="s">
        <v>77</v>
      </c>
      <c r="C31" s="31">
        <v>1777</v>
      </c>
      <c r="D31" s="31">
        <v>1777</v>
      </c>
      <c r="E31" s="29" t="s">
        <v>14</v>
      </c>
      <c r="F31" s="30" t="s">
        <v>39</v>
      </c>
      <c r="G31" s="30" t="s">
        <v>39</v>
      </c>
      <c r="H31" s="29" t="s">
        <v>15</v>
      </c>
      <c r="I31" s="32">
        <v>44964</v>
      </c>
      <c r="J31" s="3"/>
      <c r="K31" s="2"/>
    </row>
    <row r="32" spans="1:11" ht="36">
      <c r="A32" s="29">
        <v>26</v>
      </c>
      <c r="B32" s="30" t="s">
        <v>78</v>
      </c>
      <c r="C32" s="31">
        <v>170</v>
      </c>
      <c r="D32" s="31">
        <v>170</v>
      </c>
      <c r="E32" s="29" t="s">
        <v>14</v>
      </c>
      <c r="F32" s="30" t="s">
        <v>79</v>
      </c>
      <c r="G32" s="30" t="s">
        <v>79</v>
      </c>
      <c r="H32" s="29" t="s">
        <v>15</v>
      </c>
      <c r="I32" s="32">
        <v>44964</v>
      </c>
      <c r="J32" s="3"/>
      <c r="K32" s="2"/>
    </row>
    <row r="33" spans="1:11" ht="36">
      <c r="A33" s="29">
        <v>27</v>
      </c>
      <c r="B33" s="30" t="s">
        <v>80</v>
      </c>
      <c r="C33" s="31">
        <v>676.24</v>
      </c>
      <c r="D33" s="31">
        <v>676.24</v>
      </c>
      <c r="E33" s="29" t="s">
        <v>14</v>
      </c>
      <c r="F33" s="41" t="s">
        <v>81</v>
      </c>
      <c r="G33" s="30" t="s">
        <v>81</v>
      </c>
      <c r="H33" s="29" t="s">
        <v>15</v>
      </c>
      <c r="I33" s="32">
        <v>44965</v>
      </c>
      <c r="J33" s="3"/>
      <c r="K33" s="2"/>
    </row>
    <row r="34" spans="1:11" ht="36">
      <c r="A34" s="29">
        <v>28</v>
      </c>
      <c r="B34" s="14" t="s">
        <v>20</v>
      </c>
      <c r="C34" s="31">
        <v>802.5</v>
      </c>
      <c r="D34" s="31">
        <v>802.5</v>
      </c>
      <c r="E34" s="29" t="s">
        <v>14</v>
      </c>
      <c r="F34" s="30" t="s">
        <v>24</v>
      </c>
      <c r="G34" s="30" t="s">
        <v>24</v>
      </c>
      <c r="H34" s="29" t="s">
        <v>15</v>
      </c>
      <c r="I34" s="32">
        <v>44965</v>
      </c>
      <c r="J34" s="3"/>
      <c r="K34" s="2"/>
    </row>
    <row r="35" spans="1:11" ht="36">
      <c r="A35" s="29">
        <v>29</v>
      </c>
      <c r="B35" s="30" t="s">
        <v>59</v>
      </c>
      <c r="C35" s="31">
        <v>1777</v>
      </c>
      <c r="D35" s="31">
        <v>1777</v>
      </c>
      <c r="E35" s="29" t="s">
        <v>14</v>
      </c>
      <c r="F35" s="30" t="s">
        <v>39</v>
      </c>
      <c r="G35" s="30" t="s">
        <v>39</v>
      </c>
      <c r="H35" s="29" t="s">
        <v>15</v>
      </c>
      <c r="I35" s="32">
        <v>44966</v>
      </c>
      <c r="J35" s="3"/>
      <c r="K35" s="2"/>
    </row>
    <row r="36" spans="1:11" ht="36">
      <c r="A36" s="29">
        <v>30</v>
      </c>
      <c r="B36" s="30" t="s">
        <v>51</v>
      </c>
      <c r="C36" s="31">
        <v>1777</v>
      </c>
      <c r="D36" s="31">
        <v>1777</v>
      </c>
      <c r="E36" s="29" t="s">
        <v>14</v>
      </c>
      <c r="F36" s="30" t="s">
        <v>39</v>
      </c>
      <c r="G36" s="30" t="s">
        <v>39</v>
      </c>
      <c r="H36" s="29" t="s">
        <v>15</v>
      </c>
      <c r="I36" s="32">
        <v>44966</v>
      </c>
      <c r="J36" s="3"/>
      <c r="K36" s="2"/>
    </row>
    <row r="37" spans="1:11" ht="36">
      <c r="A37" s="29">
        <v>31</v>
      </c>
      <c r="B37" s="30" t="s">
        <v>82</v>
      </c>
      <c r="C37" s="31">
        <v>535</v>
      </c>
      <c r="D37" s="31">
        <v>535</v>
      </c>
      <c r="E37" s="29" t="s">
        <v>14</v>
      </c>
      <c r="F37" s="38" t="s">
        <v>83</v>
      </c>
      <c r="G37" s="38" t="s">
        <v>83</v>
      </c>
      <c r="H37" s="29" t="s">
        <v>15</v>
      </c>
      <c r="I37" s="32">
        <v>44966</v>
      </c>
      <c r="J37" s="3"/>
      <c r="K37" s="2"/>
    </row>
    <row r="38" spans="1:11" ht="36">
      <c r="A38" s="29">
        <v>32</v>
      </c>
      <c r="B38" s="30" t="s">
        <v>38</v>
      </c>
      <c r="C38" s="31">
        <v>1777</v>
      </c>
      <c r="D38" s="31">
        <v>1777</v>
      </c>
      <c r="E38" s="29" t="s">
        <v>14</v>
      </c>
      <c r="F38" s="30" t="s">
        <v>39</v>
      </c>
      <c r="G38" s="30" t="s">
        <v>39</v>
      </c>
      <c r="H38" s="29" t="s">
        <v>15</v>
      </c>
      <c r="I38" s="32">
        <v>44967</v>
      </c>
      <c r="J38" s="3"/>
      <c r="K38" s="2"/>
    </row>
    <row r="39" spans="1:11" ht="36">
      <c r="A39" s="29">
        <v>33</v>
      </c>
      <c r="B39" s="30" t="s">
        <v>85</v>
      </c>
      <c r="C39" s="31">
        <v>356</v>
      </c>
      <c r="D39" s="31">
        <v>356</v>
      </c>
      <c r="E39" s="29" t="s">
        <v>14</v>
      </c>
      <c r="F39" s="30" t="s">
        <v>86</v>
      </c>
      <c r="G39" s="30" t="s">
        <v>86</v>
      </c>
      <c r="H39" s="29" t="s">
        <v>15</v>
      </c>
      <c r="I39" s="32">
        <v>44967</v>
      </c>
      <c r="J39" s="3"/>
      <c r="K39" s="2"/>
    </row>
    <row r="40" spans="1:11" ht="36">
      <c r="A40" s="29">
        <v>34</v>
      </c>
      <c r="B40" s="30" t="s">
        <v>87</v>
      </c>
      <c r="C40" s="31">
        <v>2247</v>
      </c>
      <c r="D40" s="31">
        <v>2247</v>
      </c>
      <c r="E40" s="29" t="s">
        <v>14</v>
      </c>
      <c r="F40" s="30" t="s">
        <v>88</v>
      </c>
      <c r="G40" s="30" t="s">
        <v>88</v>
      </c>
      <c r="H40" s="29" t="s">
        <v>15</v>
      </c>
      <c r="I40" s="32">
        <v>44967</v>
      </c>
      <c r="J40" s="3"/>
      <c r="K40" s="2"/>
    </row>
    <row r="41" spans="1:11" ht="36">
      <c r="A41" s="29">
        <v>35</v>
      </c>
      <c r="B41" s="30" t="s">
        <v>69</v>
      </c>
      <c r="C41" s="31">
        <v>9500</v>
      </c>
      <c r="D41" s="31">
        <v>9500</v>
      </c>
      <c r="E41" s="29" t="s">
        <v>14</v>
      </c>
      <c r="F41" s="40" t="s">
        <v>70</v>
      </c>
      <c r="G41" s="40" t="s">
        <v>70</v>
      </c>
      <c r="H41" s="29" t="s">
        <v>15</v>
      </c>
      <c r="I41" s="32">
        <v>44970</v>
      </c>
      <c r="J41" s="3"/>
      <c r="K41" s="2"/>
    </row>
    <row r="42" spans="1:11" ht="36">
      <c r="A42" s="29">
        <v>36</v>
      </c>
      <c r="B42" s="30" t="s">
        <v>38</v>
      </c>
      <c r="C42" s="31">
        <v>1777</v>
      </c>
      <c r="D42" s="31">
        <v>1777</v>
      </c>
      <c r="E42" s="29" t="s">
        <v>14</v>
      </c>
      <c r="F42" s="30" t="s">
        <v>39</v>
      </c>
      <c r="G42" s="30" t="s">
        <v>39</v>
      </c>
      <c r="H42" s="29" t="s">
        <v>15</v>
      </c>
      <c r="I42" s="32">
        <v>44970</v>
      </c>
      <c r="J42" s="3"/>
      <c r="K42" s="2"/>
    </row>
    <row r="43" spans="1:11" ht="36">
      <c r="A43" s="29">
        <v>37</v>
      </c>
      <c r="B43" s="30" t="s">
        <v>90</v>
      </c>
      <c r="C43" s="31">
        <v>4230</v>
      </c>
      <c r="D43" s="31">
        <v>4230</v>
      </c>
      <c r="E43" s="29" t="s">
        <v>14</v>
      </c>
      <c r="F43" s="21" t="s">
        <v>89</v>
      </c>
      <c r="G43" s="21" t="s">
        <v>89</v>
      </c>
      <c r="H43" s="29" t="s">
        <v>15</v>
      </c>
      <c r="I43" s="32">
        <v>44970</v>
      </c>
      <c r="J43" s="3"/>
      <c r="K43" s="2"/>
    </row>
    <row r="44" spans="1:11" ht="36">
      <c r="A44" s="29">
        <v>38</v>
      </c>
      <c r="B44" s="30" t="s">
        <v>91</v>
      </c>
      <c r="C44" s="31">
        <v>480</v>
      </c>
      <c r="D44" s="31">
        <v>480</v>
      </c>
      <c r="E44" s="29" t="s">
        <v>14</v>
      </c>
      <c r="F44" s="30" t="s">
        <v>92</v>
      </c>
      <c r="G44" s="30" t="s">
        <v>92</v>
      </c>
      <c r="H44" s="29" t="s">
        <v>15</v>
      </c>
      <c r="I44" s="32">
        <v>44970</v>
      </c>
      <c r="J44" s="3"/>
      <c r="K44" s="2"/>
    </row>
    <row r="45" spans="1:11" ht="36">
      <c r="A45" s="29">
        <v>39</v>
      </c>
      <c r="B45" s="30" t="s">
        <v>51</v>
      </c>
      <c r="C45" s="31">
        <v>1777</v>
      </c>
      <c r="D45" s="31">
        <v>1777</v>
      </c>
      <c r="E45" s="29" t="s">
        <v>14</v>
      </c>
      <c r="F45" s="30" t="s">
        <v>39</v>
      </c>
      <c r="G45" s="30" t="s">
        <v>39</v>
      </c>
      <c r="H45" s="29" t="s">
        <v>15</v>
      </c>
      <c r="I45" s="32">
        <v>44971</v>
      </c>
      <c r="J45" s="3"/>
      <c r="K45" s="2"/>
    </row>
    <row r="46" spans="1:11" ht="36">
      <c r="A46" s="29">
        <v>40</v>
      </c>
      <c r="B46" s="30" t="s">
        <v>93</v>
      </c>
      <c r="C46" s="31">
        <v>1777</v>
      </c>
      <c r="D46" s="31">
        <v>1777</v>
      </c>
      <c r="E46" s="29" t="s">
        <v>14</v>
      </c>
      <c r="F46" s="30" t="s">
        <v>39</v>
      </c>
      <c r="G46" s="30" t="s">
        <v>39</v>
      </c>
      <c r="H46" s="29" t="s">
        <v>15</v>
      </c>
      <c r="I46" s="32">
        <v>44971</v>
      </c>
      <c r="J46" s="3"/>
      <c r="K46" s="2"/>
    </row>
    <row r="47" spans="1:11" ht="36">
      <c r="A47" s="29">
        <v>41</v>
      </c>
      <c r="B47" s="30" t="s">
        <v>94</v>
      </c>
      <c r="C47" s="31">
        <v>1412.4</v>
      </c>
      <c r="D47" s="31">
        <v>1412.2</v>
      </c>
      <c r="E47" s="29" t="s">
        <v>14</v>
      </c>
      <c r="F47" s="38" t="s">
        <v>95</v>
      </c>
      <c r="G47" s="38" t="s">
        <v>95</v>
      </c>
      <c r="H47" s="29" t="s">
        <v>15</v>
      </c>
      <c r="I47" s="32">
        <v>44971</v>
      </c>
      <c r="J47" s="3"/>
      <c r="K47" s="2"/>
    </row>
    <row r="48" spans="1:11" ht="36">
      <c r="A48" s="29">
        <v>42</v>
      </c>
      <c r="B48" s="30" t="s">
        <v>96</v>
      </c>
      <c r="C48" s="31">
        <v>890</v>
      </c>
      <c r="D48" s="31">
        <v>890</v>
      </c>
      <c r="E48" s="29" t="s">
        <v>14</v>
      </c>
      <c r="F48" s="21" t="s">
        <v>97</v>
      </c>
      <c r="G48" s="21" t="s">
        <v>97</v>
      </c>
      <c r="H48" s="29" t="s">
        <v>15</v>
      </c>
      <c r="I48" s="32">
        <v>44971</v>
      </c>
      <c r="J48" s="3"/>
      <c r="K48" s="2"/>
    </row>
    <row r="49" spans="1:11" ht="36">
      <c r="A49" s="29">
        <v>43</v>
      </c>
      <c r="B49" s="30" t="s">
        <v>98</v>
      </c>
      <c r="C49" s="31">
        <v>200</v>
      </c>
      <c r="D49" s="31">
        <v>200</v>
      </c>
      <c r="E49" s="29" t="s">
        <v>14</v>
      </c>
      <c r="F49" s="21" t="s">
        <v>99</v>
      </c>
      <c r="G49" s="21" t="s">
        <v>99</v>
      </c>
      <c r="H49" s="29" t="s">
        <v>15</v>
      </c>
      <c r="I49" s="32">
        <v>44971</v>
      </c>
      <c r="J49" s="3"/>
      <c r="K49" s="2"/>
    </row>
    <row r="50" spans="1:11" ht="36">
      <c r="A50" s="29">
        <v>44</v>
      </c>
      <c r="B50" s="30" t="s">
        <v>100</v>
      </c>
      <c r="C50" s="31">
        <v>1777</v>
      </c>
      <c r="D50" s="31">
        <v>1777</v>
      </c>
      <c r="E50" s="29" t="s">
        <v>14</v>
      </c>
      <c r="F50" s="30" t="s">
        <v>39</v>
      </c>
      <c r="G50" s="30" t="s">
        <v>39</v>
      </c>
      <c r="H50" s="29" t="s">
        <v>15</v>
      </c>
      <c r="I50" s="32">
        <v>44971</v>
      </c>
      <c r="J50" s="3"/>
      <c r="K50" s="2"/>
    </row>
    <row r="51" spans="1:11" ht="36">
      <c r="A51" s="29">
        <v>45</v>
      </c>
      <c r="B51" s="30" t="s">
        <v>101</v>
      </c>
      <c r="C51" s="31">
        <v>5700</v>
      </c>
      <c r="D51" s="31">
        <v>5700</v>
      </c>
      <c r="E51" s="29" t="s">
        <v>14</v>
      </c>
      <c r="F51" s="30" t="s">
        <v>102</v>
      </c>
      <c r="G51" s="30" t="s">
        <v>102</v>
      </c>
      <c r="H51" s="29" t="s">
        <v>15</v>
      </c>
      <c r="I51" s="32">
        <v>44972</v>
      </c>
      <c r="J51" s="3"/>
      <c r="K51" s="2"/>
    </row>
    <row r="52" spans="1:11" ht="36">
      <c r="A52" s="29">
        <v>46</v>
      </c>
      <c r="B52" s="30" t="s">
        <v>38</v>
      </c>
      <c r="C52" s="31">
        <v>1752</v>
      </c>
      <c r="D52" s="31">
        <v>1752</v>
      </c>
      <c r="E52" s="29" t="s">
        <v>14</v>
      </c>
      <c r="F52" s="30" t="s">
        <v>103</v>
      </c>
      <c r="G52" s="30" t="s">
        <v>103</v>
      </c>
      <c r="H52" s="29" t="s">
        <v>15</v>
      </c>
      <c r="I52" s="32">
        <v>44973</v>
      </c>
      <c r="J52" s="3"/>
      <c r="K52" s="2"/>
    </row>
    <row r="53" spans="1:11" ht="36">
      <c r="A53" s="29">
        <v>47</v>
      </c>
      <c r="B53" s="30" t="s">
        <v>104</v>
      </c>
      <c r="C53" s="31">
        <v>1177</v>
      </c>
      <c r="D53" s="31">
        <v>1177</v>
      </c>
      <c r="E53" s="29" t="s">
        <v>14</v>
      </c>
      <c r="F53" s="38" t="s">
        <v>105</v>
      </c>
      <c r="G53" s="38" t="s">
        <v>105</v>
      </c>
      <c r="H53" s="29" t="s">
        <v>15</v>
      </c>
      <c r="I53" s="32">
        <v>44973</v>
      </c>
      <c r="J53" s="3"/>
      <c r="K53" s="2"/>
    </row>
    <row r="54" spans="1:11" ht="36">
      <c r="A54" s="29">
        <v>48</v>
      </c>
      <c r="B54" s="30" t="s">
        <v>106</v>
      </c>
      <c r="C54" s="31">
        <v>2033</v>
      </c>
      <c r="D54" s="31">
        <v>2033</v>
      </c>
      <c r="E54" s="29" t="s">
        <v>14</v>
      </c>
      <c r="F54" s="38" t="s">
        <v>107</v>
      </c>
      <c r="G54" s="38" t="s">
        <v>107</v>
      </c>
      <c r="H54" s="29" t="s">
        <v>15</v>
      </c>
      <c r="I54" s="32">
        <v>44973</v>
      </c>
      <c r="J54" s="3"/>
      <c r="K54" s="2"/>
    </row>
    <row r="55" spans="1:11" ht="36">
      <c r="A55" s="29">
        <v>49</v>
      </c>
      <c r="B55" s="30" t="s">
        <v>109</v>
      </c>
      <c r="C55" s="31">
        <v>920.2</v>
      </c>
      <c r="D55" s="31">
        <v>920.2</v>
      </c>
      <c r="E55" s="29" t="s">
        <v>14</v>
      </c>
      <c r="F55" s="42" t="s">
        <v>108</v>
      </c>
      <c r="G55" s="42" t="s">
        <v>108</v>
      </c>
      <c r="H55" s="29" t="s">
        <v>15</v>
      </c>
      <c r="I55" s="32">
        <v>44973</v>
      </c>
      <c r="J55" s="3"/>
      <c r="K55" s="2"/>
    </row>
    <row r="56" spans="1:11" ht="36">
      <c r="A56" s="29">
        <v>50</v>
      </c>
      <c r="B56" s="30" t="s">
        <v>110</v>
      </c>
      <c r="C56" s="31">
        <v>7003.15</v>
      </c>
      <c r="D56" s="31">
        <v>7003.15</v>
      </c>
      <c r="E56" s="29" t="s">
        <v>14</v>
      </c>
      <c r="F56" s="30" t="s">
        <v>111</v>
      </c>
      <c r="G56" s="30" t="s">
        <v>111</v>
      </c>
      <c r="H56" s="29" t="s">
        <v>15</v>
      </c>
      <c r="I56" s="32">
        <v>44973</v>
      </c>
      <c r="J56" s="3"/>
      <c r="K56" s="2"/>
    </row>
    <row r="57" spans="1:11" ht="36">
      <c r="A57" s="29">
        <v>51</v>
      </c>
      <c r="B57" s="43" t="s">
        <v>112</v>
      </c>
      <c r="C57" s="31">
        <v>2960</v>
      </c>
      <c r="D57" s="31">
        <v>2960</v>
      </c>
      <c r="E57" s="29" t="s">
        <v>14</v>
      </c>
      <c r="F57" s="30" t="s">
        <v>113</v>
      </c>
      <c r="G57" s="30" t="s">
        <v>113</v>
      </c>
      <c r="H57" s="29" t="s">
        <v>15</v>
      </c>
      <c r="I57" s="32">
        <v>44974</v>
      </c>
      <c r="J57" s="3"/>
      <c r="K57" s="2"/>
    </row>
    <row r="58" spans="1:11" ht="36">
      <c r="A58" s="29">
        <v>52</v>
      </c>
      <c r="B58" s="30" t="s">
        <v>114</v>
      </c>
      <c r="C58" s="31">
        <v>115.56</v>
      </c>
      <c r="D58" s="31">
        <v>115.56</v>
      </c>
      <c r="E58" s="29" t="s">
        <v>14</v>
      </c>
      <c r="F58" s="41" t="s">
        <v>115</v>
      </c>
      <c r="G58" s="41" t="s">
        <v>115</v>
      </c>
      <c r="H58" s="29" t="s">
        <v>15</v>
      </c>
      <c r="I58" s="32">
        <v>44974</v>
      </c>
      <c r="J58" s="3"/>
      <c r="K58" s="2"/>
    </row>
    <row r="59" spans="1:11" ht="36">
      <c r="A59" s="29">
        <v>53</v>
      </c>
      <c r="B59" s="30" t="s">
        <v>116</v>
      </c>
      <c r="C59" s="31">
        <v>4200</v>
      </c>
      <c r="D59" s="31">
        <v>4200</v>
      </c>
      <c r="E59" s="29" t="s">
        <v>14</v>
      </c>
      <c r="F59" s="30" t="s">
        <v>117</v>
      </c>
      <c r="G59" s="30" t="s">
        <v>117</v>
      </c>
      <c r="H59" s="29" t="s">
        <v>15</v>
      </c>
      <c r="I59" s="32">
        <v>44974</v>
      </c>
      <c r="J59" s="3"/>
      <c r="K59" s="2"/>
    </row>
    <row r="60" spans="1:11" ht="36">
      <c r="A60" s="29">
        <v>54</v>
      </c>
      <c r="B60" s="30" t="s">
        <v>51</v>
      </c>
      <c r="C60" s="31">
        <v>1777</v>
      </c>
      <c r="D60" s="31">
        <v>1777</v>
      </c>
      <c r="E60" s="29" t="s">
        <v>14</v>
      </c>
      <c r="F60" s="30" t="s">
        <v>39</v>
      </c>
      <c r="G60" s="30" t="s">
        <v>39</v>
      </c>
      <c r="H60" s="29" t="s">
        <v>15</v>
      </c>
      <c r="I60" s="32">
        <v>44974</v>
      </c>
      <c r="J60" s="3"/>
      <c r="K60" s="2"/>
    </row>
    <row r="61" spans="1:11" ht="36">
      <c r="A61" s="29">
        <v>55</v>
      </c>
      <c r="B61" s="30" t="s">
        <v>59</v>
      </c>
      <c r="C61" s="31">
        <v>1777</v>
      </c>
      <c r="D61" s="31">
        <v>1777</v>
      </c>
      <c r="E61" s="29" t="s">
        <v>14</v>
      </c>
      <c r="F61" s="30" t="s">
        <v>39</v>
      </c>
      <c r="G61" s="30" t="s">
        <v>39</v>
      </c>
      <c r="H61" s="29" t="s">
        <v>15</v>
      </c>
      <c r="I61" s="32">
        <v>44974</v>
      </c>
      <c r="J61" s="3"/>
      <c r="K61" s="2"/>
    </row>
    <row r="62" spans="1:11" ht="36">
      <c r="A62" s="29">
        <v>56</v>
      </c>
      <c r="B62" s="30" t="s">
        <v>62</v>
      </c>
      <c r="C62" s="31">
        <v>1777</v>
      </c>
      <c r="D62" s="31">
        <v>1777</v>
      </c>
      <c r="E62" s="29" t="s">
        <v>14</v>
      </c>
      <c r="F62" s="30" t="s">
        <v>39</v>
      </c>
      <c r="G62" s="30" t="s">
        <v>39</v>
      </c>
      <c r="H62" s="29" t="s">
        <v>15</v>
      </c>
      <c r="I62" s="32">
        <v>44975</v>
      </c>
      <c r="J62" s="3"/>
      <c r="K62" s="2"/>
    </row>
    <row r="63" spans="1:11" ht="36">
      <c r="A63" s="29">
        <v>57</v>
      </c>
      <c r="B63" s="30" t="s">
        <v>77</v>
      </c>
      <c r="C63" s="31">
        <v>1777</v>
      </c>
      <c r="D63" s="31">
        <v>1777</v>
      </c>
      <c r="E63" s="29" t="s">
        <v>14</v>
      </c>
      <c r="F63" s="30" t="s">
        <v>39</v>
      </c>
      <c r="G63" s="30" t="s">
        <v>39</v>
      </c>
      <c r="H63" s="29" t="s">
        <v>15</v>
      </c>
      <c r="I63" s="32">
        <v>44977</v>
      </c>
      <c r="J63" s="3"/>
      <c r="K63" s="2"/>
    </row>
    <row r="64" spans="1:11" ht="36">
      <c r="A64" s="29">
        <v>58</v>
      </c>
      <c r="B64" s="30" t="s">
        <v>38</v>
      </c>
      <c r="C64" s="31">
        <v>1752</v>
      </c>
      <c r="D64" s="31">
        <v>1752</v>
      </c>
      <c r="E64" s="29" t="s">
        <v>14</v>
      </c>
      <c r="F64" s="30" t="s">
        <v>103</v>
      </c>
      <c r="G64" s="30" t="s">
        <v>103</v>
      </c>
      <c r="H64" s="29" t="s">
        <v>15</v>
      </c>
      <c r="I64" s="32">
        <v>44977</v>
      </c>
      <c r="J64" s="3"/>
      <c r="K64" s="2"/>
    </row>
    <row r="65" spans="1:11" ht="36">
      <c r="A65" s="29">
        <v>59</v>
      </c>
      <c r="B65" s="30" t="s">
        <v>51</v>
      </c>
      <c r="C65" s="31">
        <v>1752</v>
      </c>
      <c r="D65" s="31">
        <v>1752</v>
      </c>
      <c r="E65" s="29" t="s">
        <v>14</v>
      </c>
      <c r="F65" s="30" t="s">
        <v>103</v>
      </c>
      <c r="G65" s="30" t="s">
        <v>103</v>
      </c>
      <c r="H65" s="29" t="s">
        <v>15</v>
      </c>
      <c r="I65" s="32">
        <v>44977</v>
      </c>
      <c r="J65" s="3"/>
      <c r="K65" s="2"/>
    </row>
    <row r="66" spans="1:11" ht="36">
      <c r="A66" s="29">
        <v>60</v>
      </c>
      <c r="B66" s="30" t="s">
        <v>69</v>
      </c>
      <c r="C66" s="31">
        <v>9500</v>
      </c>
      <c r="D66" s="31">
        <v>9500</v>
      </c>
      <c r="E66" s="29" t="s">
        <v>14</v>
      </c>
      <c r="F66" s="40" t="s">
        <v>70</v>
      </c>
      <c r="G66" s="40" t="s">
        <v>70</v>
      </c>
      <c r="H66" s="29" t="s">
        <v>15</v>
      </c>
      <c r="I66" s="32">
        <v>44977</v>
      </c>
      <c r="J66" s="3"/>
      <c r="K66" s="2"/>
    </row>
    <row r="67" spans="1:11" ht="36">
      <c r="A67" s="29">
        <v>61</v>
      </c>
      <c r="B67" s="30" t="s">
        <v>118</v>
      </c>
      <c r="C67" s="31">
        <v>300</v>
      </c>
      <c r="D67" s="31">
        <v>300</v>
      </c>
      <c r="E67" s="29" t="s">
        <v>14</v>
      </c>
      <c r="F67" s="30" t="s">
        <v>119</v>
      </c>
      <c r="G67" s="30" t="s">
        <v>119</v>
      </c>
      <c r="H67" s="29" t="s">
        <v>15</v>
      </c>
      <c r="I67" s="32">
        <v>44978</v>
      </c>
      <c r="J67" s="3"/>
      <c r="K67" s="2"/>
    </row>
    <row r="68" spans="1:11" ht="36">
      <c r="A68" s="29">
        <v>62</v>
      </c>
      <c r="B68" s="30" t="s">
        <v>120</v>
      </c>
      <c r="C68" s="31">
        <v>200</v>
      </c>
      <c r="D68" s="31">
        <v>200</v>
      </c>
      <c r="E68" s="29" t="s">
        <v>14</v>
      </c>
      <c r="F68" s="30" t="s">
        <v>121</v>
      </c>
      <c r="G68" s="30" t="s">
        <v>121</v>
      </c>
      <c r="H68" s="29" t="s">
        <v>15</v>
      </c>
      <c r="I68" s="32">
        <v>44978</v>
      </c>
      <c r="J68" s="3"/>
      <c r="K68" s="2"/>
    </row>
    <row r="69" spans="1:11" ht="36">
      <c r="A69" s="29">
        <v>63</v>
      </c>
      <c r="B69" s="30" t="s">
        <v>122</v>
      </c>
      <c r="C69" s="31">
        <v>1800</v>
      </c>
      <c r="D69" s="31">
        <v>1800</v>
      </c>
      <c r="E69" s="29" t="s">
        <v>14</v>
      </c>
      <c r="F69" s="40" t="s">
        <v>123</v>
      </c>
      <c r="G69" s="40" t="s">
        <v>123</v>
      </c>
      <c r="H69" s="29" t="s">
        <v>15</v>
      </c>
      <c r="I69" s="32">
        <v>44978</v>
      </c>
      <c r="J69" s="3"/>
      <c r="K69" s="2"/>
    </row>
    <row r="70" spans="1:11" ht="36">
      <c r="A70" s="29">
        <v>64</v>
      </c>
      <c r="B70" s="30" t="s">
        <v>124</v>
      </c>
      <c r="C70" s="31">
        <v>2247</v>
      </c>
      <c r="D70" s="31">
        <v>2247</v>
      </c>
      <c r="E70" s="29" t="s">
        <v>14</v>
      </c>
      <c r="F70" s="38" t="s">
        <v>125</v>
      </c>
      <c r="G70" s="38" t="s">
        <v>125</v>
      </c>
      <c r="H70" s="29" t="s">
        <v>15</v>
      </c>
      <c r="I70" s="32">
        <v>44978</v>
      </c>
      <c r="J70" s="3"/>
      <c r="K70" s="2"/>
    </row>
    <row r="71" spans="1:11" ht="36">
      <c r="A71" s="29">
        <v>65</v>
      </c>
      <c r="B71" s="30" t="s">
        <v>73</v>
      </c>
      <c r="C71" s="31">
        <v>3504</v>
      </c>
      <c r="D71" s="31">
        <v>3504</v>
      </c>
      <c r="E71" s="29" t="s">
        <v>14</v>
      </c>
      <c r="F71" s="21" t="s">
        <v>126</v>
      </c>
      <c r="G71" s="21" t="s">
        <v>126</v>
      </c>
      <c r="H71" s="29" t="s">
        <v>15</v>
      </c>
      <c r="I71" s="32">
        <v>44978</v>
      </c>
      <c r="J71" s="3"/>
      <c r="K71" s="2"/>
    </row>
    <row r="72" spans="1:11" ht="36">
      <c r="A72" s="29">
        <v>66</v>
      </c>
      <c r="B72" s="30" t="s">
        <v>74</v>
      </c>
      <c r="C72" s="31">
        <v>4555.2</v>
      </c>
      <c r="D72" s="31">
        <v>4555.2</v>
      </c>
      <c r="E72" s="29" t="s">
        <v>14</v>
      </c>
      <c r="F72" s="21" t="s">
        <v>127</v>
      </c>
      <c r="G72" s="21" t="s">
        <v>127</v>
      </c>
      <c r="H72" s="29" t="s">
        <v>15</v>
      </c>
      <c r="I72" s="32">
        <v>44978</v>
      </c>
      <c r="J72" s="3"/>
      <c r="K72" s="2"/>
    </row>
    <row r="73" spans="1:11" ht="39">
      <c r="A73" s="29">
        <v>67</v>
      </c>
      <c r="B73" s="44" t="s">
        <v>128</v>
      </c>
      <c r="C73" s="31">
        <v>2990</v>
      </c>
      <c r="D73" s="31">
        <v>2990</v>
      </c>
      <c r="E73" s="29" t="s">
        <v>14</v>
      </c>
      <c r="F73" s="30" t="s">
        <v>129</v>
      </c>
      <c r="G73" s="30" t="s">
        <v>129</v>
      </c>
      <c r="H73" s="29" t="s">
        <v>15</v>
      </c>
      <c r="I73" s="32">
        <v>44978</v>
      </c>
      <c r="J73" s="3"/>
      <c r="K73" s="2"/>
    </row>
    <row r="74" spans="1:11" ht="36">
      <c r="A74" s="29">
        <v>68</v>
      </c>
      <c r="B74" s="30" t="s">
        <v>130</v>
      </c>
      <c r="C74" s="31">
        <v>1498</v>
      </c>
      <c r="D74" s="31">
        <v>1498</v>
      </c>
      <c r="E74" s="29" t="s">
        <v>14</v>
      </c>
      <c r="F74" s="45" t="s">
        <v>131</v>
      </c>
      <c r="G74" s="45" t="s">
        <v>131</v>
      </c>
      <c r="H74" s="29" t="s">
        <v>15</v>
      </c>
      <c r="I74" s="32">
        <v>44979</v>
      </c>
      <c r="J74" s="3"/>
      <c r="K74" s="2"/>
    </row>
    <row r="75" spans="1:11" ht="36">
      <c r="A75" s="29">
        <v>69</v>
      </c>
      <c r="B75" s="30" t="s">
        <v>132</v>
      </c>
      <c r="C75" s="31">
        <v>240.75</v>
      </c>
      <c r="D75" s="31">
        <v>240.75</v>
      </c>
      <c r="E75" s="29" t="s">
        <v>14</v>
      </c>
      <c r="F75" s="30" t="s">
        <v>133</v>
      </c>
      <c r="G75" s="30" t="s">
        <v>133</v>
      </c>
      <c r="H75" s="29" t="s">
        <v>15</v>
      </c>
      <c r="I75" s="32">
        <v>44980</v>
      </c>
      <c r="J75" s="3"/>
      <c r="K75" s="2"/>
    </row>
    <row r="76" spans="1:11" ht="36">
      <c r="A76" s="29">
        <v>70</v>
      </c>
      <c r="B76" s="30" t="s">
        <v>38</v>
      </c>
      <c r="C76" s="31">
        <v>1727</v>
      </c>
      <c r="D76" s="31">
        <v>1727</v>
      </c>
      <c r="E76" s="29" t="s">
        <v>14</v>
      </c>
      <c r="F76" s="30" t="s">
        <v>134</v>
      </c>
      <c r="G76" s="30" t="s">
        <v>134</v>
      </c>
      <c r="H76" s="29" t="s">
        <v>15</v>
      </c>
      <c r="I76" s="32">
        <v>44980</v>
      </c>
      <c r="J76" s="3"/>
      <c r="K76" s="2"/>
    </row>
    <row r="77" spans="1:11" ht="36">
      <c r="A77" s="29">
        <v>71</v>
      </c>
      <c r="B77" s="30" t="s">
        <v>67</v>
      </c>
      <c r="C77" s="31">
        <v>4076.7</v>
      </c>
      <c r="D77" s="31">
        <v>4076.7</v>
      </c>
      <c r="E77" s="29" t="s">
        <v>14</v>
      </c>
      <c r="F77" s="14" t="s">
        <v>135</v>
      </c>
      <c r="G77" s="14" t="s">
        <v>135</v>
      </c>
      <c r="H77" s="29" t="s">
        <v>15</v>
      </c>
      <c r="I77" s="32">
        <v>44980</v>
      </c>
      <c r="J77" s="3"/>
      <c r="K77" s="2"/>
    </row>
    <row r="78" spans="1:11" ht="36">
      <c r="A78" s="29">
        <v>72</v>
      </c>
      <c r="B78" s="30" t="s">
        <v>136</v>
      </c>
      <c r="C78" s="31">
        <v>1400</v>
      </c>
      <c r="D78" s="31">
        <v>1400</v>
      </c>
      <c r="E78" s="29" t="s">
        <v>14</v>
      </c>
      <c r="F78" s="30" t="s">
        <v>137</v>
      </c>
      <c r="G78" s="30" t="s">
        <v>137</v>
      </c>
      <c r="H78" s="29" t="s">
        <v>15</v>
      </c>
      <c r="I78" s="32">
        <v>44980</v>
      </c>
      <c r="J78" s="3"/>
      <c r="K78" s="2"/>
    </row>
    <row r="79" spans="1:11" ht="36">
      <c r="A79" s="29">
        <v>73</v>
      </c>
      <c r="B79" s="30" t="s">
        <v>138</v>
      </c>
      <c r="C79" s="31">
        <v>2998</v>
      </c>
      <c r="D79" s="31">
        <v>2998</v>
      </c>
      <c r="E79" s="29" t="s">
        <v>14</v>
      </c>
      <c r="F79" s="30" t="s">
        <v>139</v>
      </c>
      <c r="G79" s="30" t="s">
        <v>139</v>
      </c>
      <c r="H79" s="29" t="s">
        <v>15</v>
      </c>
      <c r="I79" s="32">
        <v>44980</v>
      </c>
      <c r="J79" s="3"/>
      <c r="K79" s="2"/>
    </row>
    <row r="80" spans="1:11" ht="36">
      <c r="A80" s="29">
        <v>74</v>
      </c>
      <c r="B80" s="30" t="s">
        <v>140</v>
      </c>
      <c r="C80" s="31">
        <v>95.23</v>
      </c>
      <c r="D80" s="31">
        <v>95.23</v>
      </c>
      <c r="E80" s="29" t="s">
        <v>14</v>
      </c>
      <c r="F80" s="30" t="s">
        <v>141</v>
      </c>
      <c r="G80" s="30" t="s">
        <v>141</v>
      </c>
      <c r="H80" s="29" t="s">
        <v>15</v>
      </c>
      <c r="I80" s="32">
        <v>44980</v>
      </c>
      <c r="J80" s="3"/>
      <c r="K80" s="2"/>
    </row>
    <row r="81" spans="1:11" ht="36">
      <c r="A81" s="29">
        <v>75</v>
      </c>
      <c r="B81" s="30" t="s">
        <v>142</v>
      </c>
      <c r="C81" s="31">
        <v>535</v>
      </c>
      <c r="D81" s="31">
        <v>535</v>
      </c>
      <c r="E81" s="29" t="s">
        <v>14</v>
      </c>
      <c r="F81" s="30" t="s">
        <v>143</v>
      </c>
      <c r="G81" s="30" t="s">
        <v>143</v>
      </c>
      <c r="H81" s="29" t="s">
        <v>15</v>
      </c>
      <c r="I81" s="32">
        <v>44980</v>
      </c>
      <c r="J81" s="3"/>
      <c r="K81" s="2"/>
    </row>
    <row r="82" spans="1:11" ht="36">
      <c r="A82" s="29">
        <v>76</v>
      </c>
      <c r="B82" s="30" t="s">
        <v>51</v>
      </c>
      <c r="C82" s="31">
        <v>1727</v>
      </c>
      <c r="D82" s="31">
        <v>1727</v>
      </c>
      <c r="E82" s="29" t="s">
        <v>14</v>
      </c>
      <c r="F82" s="30" t="s">
        <v>134</v>
      </c>
      <c r="G82" s="30" t="s">
        <v>134</v>
      </c>
      <c r="H82" s="29" t="s">
        <v>15</v>
      </c>
      <c r="I82" s="32">
        <v>44981</v>
      </c>
      <c r="J82" s="3"/>
      <c r="K82" s="2"/>
    </row>
    <row r="83" spans="1:11" ht="36">
      <c r="A83" s="29">
        <v>77</v>
      </c>
      <c r="B83" s="30" t="s">
        <v>62</v>
      </c>
      <c r="C83" s="31">
        <v>1727</v>
      </c>
      <c r="D83" s="31">
        <v>1727</v>
      </c>
      <c r="E83" s="29" t="s">
        <v>14</v>
      </c>
      <c r="F83" s="30" t="s">
        <v>134</v>
      </c>
      <c r="G83" s="30" t="s">
        <v>134</v>
      </c>
      <c r="H83" s="29" t="s">
        <v>15</v>
      </c>
      <c r="I83" s="32">
        <v>44981</v>
      </c>
      <c r="J83" s="3"/>
      <c r="K83" s="2"/>
    </row>
    <row r="84" spans="1:11" ht="36">
      <c r="A84" s="29">
        <v>78</v>
      </c>
      <c r="B84" s="30" t="s">
        <v>144</v>
      </c>
      <c r="C84" s="31">
        <v>7000</v>
      </c>
      <c r="D84" s="31">
        <v>7000</v>
      </c>
      <c r="E84" s="29" t="s">
        <v>14</v>
      </c>
      <c r="F84" s="30" t="s">
        <v>145</v>
      </c>
      <c r="G84" s="30" t="s">
        <v>145</v>
      </c>
      <c r="H84" s="29" t="s">
        <v>15</v>
      </c>
      <c r="I84" s="32">
        <v>44981</v>
      </c>
      <c r="J84" s="3"/>
      <c r="K84" s="2"/>
    </row>
    <row r="85" spans="1:11" ht="36">
      <c r="A85" s="29">
        <v>79</v>
      </c>
      <c r="B85" s="30" t="s">
        <v>146</v>
      </c>
      <c r="C85" s="31">
        <v>542.5</v>
      </c>
      <c r="D85" s="31">
        <v>542.5</v>
      </c>
      <c r="E85" s="29" t="s">
        <v>14</v>
      </c>
      <c r="F85" s="30" t="s">
        <v>147</v>
      </c>
      <c r="G85" s="30" t="s">
        <v>147</v>
      </c>
      <c r="H85" s="29" t="s">
        <v>15</v>
      </c>
      <c r="I85" s="32">
        <v>44981</v>
      </c>
      <c r="J85" s="3"/>
      <c r="K85" s="2"/>
    </row>
    <row r="86" spans="1:11" ht="36">
      <c r="A86" s="29">
        <v>80</v>
      </c>
      <c r="B86" s="30" t="s">
        <v>148</v>
      </c>
      <c r="C86" s="31">
        <v>960</v>
      </c>
      <c r="D86" s="31">
        <v>960</v>
      </c>
      <c r="E86" s="29" t="s">
        <v>14</v>
      </c>
      <c r="F86" s="30" t="s">
        <v>149</v>
      </c>
      <c r="G86" s="30" t="s">
        <v>149</v>
      </c>
      <c r="H86" s="29" t="s">
        <v>15</v>
      </c>
      <c r="I86" s="32">
        <v>44981</v>
      </c>
      <c r="J86" s="3"/>
      <c r="K86" s="2"/>
    </row>
    <row r="87" spans="1:11" ht="36">
      <c r="A87" s="29">
        <v>81</v>
      </c>
      <c r="B87" s="30" t="s">
        <v>150</v>
      </c>
      <c r="C87" s="31">
        <v>300</v>
      </c>
      <c r="D87" s="31">
        <v>300</v>
      </c>
      <c r="E87" s="29" t="s">
        <v>14</v>
      </c>
      <c r="F87" s="30" t="s">
        <v>119</v>
      </c>
      <c r="G87" s="30" t="s">
        <v>119</v>
      </c>
      <c r="H87" s="29" t="s">
        <v>15</v>
      </c>
      <c r="I87" s="32">
        <v>44981</v>
      </c>
      <c r="J87" s="3"/>
      <c r="K87" s="2"/>
    </row>
    <row r="88" spans="1:11" ht="36">
      <c r="A88" s="29">
        <v>82</v>
      </c>
      <c r="B88" s="30" t="s">
        <v>69</v>
      </c>
      <c r="C88" s="31">
        <v>9500</v>
      </c>
      <c r="D88" s="31">
        <v>9500</v>
      </c>
      <c r="E88" s="29" t="s">
        <v>14</v>
      </c>
      <c r="F88" s="40" t="s">
        <v>70</v>
      </c>
      <c r="G88" s="40" t="s">
        <v>70</v>
      </c>
      <c r="H88" s="29" t="s">
        <v>15</v>
      </c>
      <c r="I88" s="32">
        <v>44984</v>
      </c>
      <c r="J88" s="3"/>
      <c r="K88" s="2"/>
    </row>
    <row r="89" spans="1:11" ht="36">
      <c r="A89" s="29">
        <v>83</v>
      </c>
      <c r="B89" s="30" t="s">
        <v>38</v>
      </c>
      <c r="C89" s="31">
        <v>1727</v>
      </c>
      <c r="D89" s="31">
        <v>1727</v>
      </c>
      <c r="E89" s="29" t="s">
        <v>14</v>
      </c>
      <c r="F89" s="30" t="s">
        <v>134</v>
      </c>
      <c r="G89" s="30" t="s">
        <v>134</v>
      </c>
      <c r="H89" s="29" t="s">
        <v>15</v>
      </c>
      <c r="I89" s="32">
        <v>44984</v>
      </c>
      <c r="J89" s="3"/>
      <c r="K89" s="2"/>
    </row>
    <row r="90" spans="1:11" ht="36">
      <c r="A90" s="29">
        <v>84</v>
      </c>
      <c r="B90" s="30" t="s">
        <v>151</v>
      </c>
      <c r="C90" s="31">
        <v>1727</v>
      </c>
      <c r="D90" s="31">
        <v>1727</v>
      </c>
      <c r="E90" s="29" t="s">
        <v>14</v>
      </c>
      <c r="F90" s="30" t="s">
        <v>134</v>
      </c>
      <c r="G90" s="30" t="s">
        <v>134</v>
      </c>
      <c r="H90" s="29" t="s">
        <v>15</v>
      </c>
      <c r="I90" s="32">
        <v>44984</v>
      </c>
      <c r="J90" s="3"/>
      <c r="K90" s="2"/>
    </row>
    <row r="91" spans="1:11" ht="36">
      <c r="A91" s="29">
        <v>85</v>
      </c>
      <c r="B91" s="30" t="s">
        <v>110</v>
      </c>
      <c r="C91" s="31">
        <v>7003.15</v>
      </c>
      <c r="D91" s="31">
        <v>7003.15</v>
      </c>
      <c r="E91" s="29" t="s">
        <v>14</v>
      </c>
      <c r="F91" s="30" t="s">
        <v>111</v>
      </c>
      <c r="G91" s="30" t="s">
        <v>111</v>
      </c>
      <c r="H91" s="29" t="s">
        <v>15</v>
      </c>
      <c r="I91" s="32">
        <v>44984</v>
      </c>
      <c r="J91" s="3"/>
      <c r="K91" s="2"/>
    </row>
    <row r="92" spans="1:11" ht="36">
      <c r="A92" s="29">
        <v>86</v>
      </c>
      <c r="B92" s="30" t="s">
        <v>51</v>
      </c>
      <c r="C92" s="31">
        <v>1727</v>
      </c>
      <c r="D92" s="31">
        <v>1727</v>
      </c>
      <c r="E92" s="29" t="s">
        <v>14</v>
      </c>
      <c r="F92" s="30" t="s">
        <v>134</v>
      </c>
      <c r="G92" s="30" t="s">
        <v>134</v>
      </c>
      <c r="H92" s="29" t="s">
        <v>15</v>
      </c>
      <c r="I92" s="32">
        <v>44985</v>
      </c>
      <c r="J92" s="3"/>
      <c r="K92" s="2"/>
    </row>
    <row r="93" spans="1:11" ht="36">
      <c r="A93" s="29">
        <v>87</v>
      </c>
      <c r="B93" s="30" t="s">
        <v>114</v>
      </c>
      <c r="C93" s="31">
        <v>115.56</v>
      </c>
      <c r="D93" s="31">
        <v>115.56</v>
      </c>
      <c r="E93" s="29" t="s">
        <v>14</v>
      </c>
      <c r="F93" s="41" t="s">
        <v>115</v>
      </c>
      <c r="G93" s="41" t="s">
        <v>115</v>
      </c>
      <c r="H93" s="29" t="s">
        <v>15</v>
      </c>
      <c r="I93" s="32">
        <v>44985</v>
      </c>
      <c r="J93" s="3"/>
      <c r="K93" s="2"/>
    </row>
    <row r="94" spans="1:11" ht="36">
      <c r="A94" s="29">
        <v>88</v>
      </c>
      <c r="B94" s="30" t="s">
        <v>80</v>
      </c>
      <c r="C94" s="31">
        <v>374.5</v>
      </c>
      <c r="D94" s="31">
        <v>374.5</v>
      </c>
      <c r="E94" s="29" t="s">
        <v>14</v>
      </c>
      <c r="F94" s="41" t="s">
        <v>152</v>
      </c>
      <c r="G94" s="41" t="s">
        <v>152</v>
      </c>
      <c r="H94" s="29" t="s">
        <v>15</v>
      </c>
      <c r="I94" s="32">
        <v>44985</v>
      </c>
      <c r="J94" s="3"/>
      <c r="K94" s="2"/>
    </row>
    <row r="95" spans="1:11" ht="36">
      <c r="A95" s="29">
        <v>89</v>
      </c>
      <c r="B95" s="30" t="s">
        <v>153</v>
      </c>
      <c r="C95" s="31">
        <v>5160</v>
      </c>
      <c r="D95" s="31">
        <v>5160</v>
      </c>
      <c r="E95" s="29" t="s">
        <v>14</v>
      </c>
      <c r="F95" s="30" t="s">
        <v>154</v>
      </c>
      <c r="G95" s="30" t="s">
        <v>154</v>
      </c>
      <c r="H95" s="29" t="s">
        <v>15</v>
      </c>
      <c r="I95" s="32">
        <v>44985</v>
      </c>
      <c r="J95" s="3"/>
      <c r="K95" s="2"/>
    </row>
    <row r="96" spans="1:11" ht="36">
      <c r="A96" s="29">
        <v>90</v>
      </c>
      <c r="B96" s="30" t="s">
        <v>155</v>
      </c>
      <c r="C96" s="31">
        <v>172.07</v>
      </c>
      <c r="D96" s="31">
        <v>172.07</v>
      </c>
      <c r="E96" s="29" t="s">
        <v>14</v>
      </c>
      <c r="F96" s="30" t="s">
        <v>156</v>
      </c>
      <c r="G96" s="30" t="s">
        <v>156</v>
      </c>
      <c r="H96" s="29" t="s">
        <v>15</v>
      </c>
      <c r="I96" s="32">
        <v>44985</v>
      </c>
      <c r="J96" s="3"/>
      <c r="K96" s="2"/>
    </row>
    <row r="97" spans="1:11" ht="36">
      <c r="A97" s="29">
        <v>91</v>
      </c>
      <c r="B97" s="30" t="s">
        <v>157</v>
      </c>
      <c r="C97" s="31">
        <v>2230</v>
      </c>
      <c r="D97" s="31">
        <v>2230</v>
      </c>
      <c r="E97" s="29" t="s">
        <v>14</v>
      </c>
      <c r="F97" s="30" t="s">
        <v>158</v>
      </c>
      <c r="G97" s="30" t="s">
        <v>158</v>
      </c>
      <c r="H97" s="29" t="s">
        <v>15</v>
      </c>
      <c r="I97" s="32">
        <v>44985</v>
      </c>
      <c r="J97" s="3"/>
      <c r="K97" s="2"/>
    </row>
    <row r="98" spans="1:11" ht="36" hidden="1">
      <c r="A98" s="29"/>
      <c r="B98" s="30"/>
      <c r="C98" s="31"/>
      <c r="D98" s="31"/>
      <c r="E98" s="29" t="s">
        <v>14</v>
      </c>
      <c r="F98" s="30"/>
      <c r="G98" s="30"/>
      <c r="H98" s="29"/>
      <c r="I98" s="32"/>
      <c r="J98" s="3"/>
      <c r="K98" s="2"/>
    </row>
    <row r="99" spans="1:11" ht="36" hidden="1">
      <c r="A99" s="29"/>
      <c r="B99" s="30"/>
      <c r="C99" s="31"/>
      <c r="D99" s="31"/>
      <c r="E99" s="29" t="s">
        <v>14</v>
      </c>
      <c r="F99" s="40"/>
      <c r="G99" s="40"/>
      <c r="H99" s="29"/>
      <c r="I99" s="32"/>
      <c r="J99" s="3"/>
      <c r="K99" s="2"/>
    </row>
    <row r="100" spans="1:11" ht="36" hidden="1">
      <c r="A100" s="29"/>
      <c r="B100" s="30"/>
      <c r="C100" s="31"/>
      <c r="D100" s="31"/>
      <c r="E100" s="29" t="s">
        <v>14</v>
      </c>
      <c r="F100" s="40"/>
      <c r="G100" s="40"/>
      <c r="H100" s="29"/>
      <c r="I100" s="32"/>
      <c r="J100" s="3"/>
      <c r="K100" s="2"/>
    </row>
    <row r="101" spans="1:11" ht="36" hidden="1">
      <c r="A101" s="29"/>
      <c r="B101" s="30"/>
      <c r="C101" s="31"/>
      <c r="D101" s="31"/>
      <c r="E101" s="29" t="s">
        <v>14</v>
      </c>
      <c r="F101" s="40"/>
      <c r="G101" s="40"/>
      <c r="H101" s="29"/>
      <c r="I101" s="32"/>
      <c r="J101" s="3"/>
      <c r="K101" s="2"/>
    </row>
    <row r="102" spans="1:11" ht="36" hidden="1">
      <c r="A102" s="29"/>
      <c r="B102" s="30"/>
      <c r="C102" s="31"/>
      <c r="D102" s="31"/>
      <c r="E102" s="29" t="s">
        <v>14</v>
      </c>
      <c r="F102" s="40"/>
      <c r="G102" s="40"/>
      <c r="H102" s="29"/>
      <c r="I102" s="32"/>
      <c r="J102" s="3"/>
      <c r="K102" s="2"/>
    </row>
    <row r="103" spans="1:11" ht="36" hidden="1">
      <c r="A103" s="29"/>
      <c r="B103" s="30"/>
      <c r="C103" s="31"/>
      <c r="D103" s="31"/>
      <c r="E103" s="29" t="s">
        <v>14</v>
      </c>
      <c r="F103" s="40"/>
      <c r="G103" s="40"/>
      <c r="H103" s="29"/>
      <c r="I103" s="32"/>
      <c r="J103" s="3"/>
      <c r="K103" s="2"/>
    </row>
    <row r="104" spans="1:11" ht="36" hidden="1">
      <c r="A104" s="29"/>
      <c r="B104" s="30"/>
      <c r="C104" s="31"/>
      <c r="D104" s="31"/>
      <c r="E104" s="29" t="s">
        <v>14</v>
      </c>
      <c r="F104" s="40"/>
      <c r="G104" s="40"/>
      <c r="H104" s="29"/>
      <c r="I104" s="32"/>
      <c r="J104" s="3"/>
      <c r="K104" s="2"/>
    </row>
    <row r="105" spans="1:11" ht="36" hidden="1">
      <c r="A105" s="29"/>
      <c r="B105" s="30"/>
      <c r="C105" s="31"/>
      <c r="D105" s="31"/>
      <c r="E105" s="29" t="s">
        <v>14</v>
      </c>
      <c r="F105" s="40"/>
      <c r="G105" s="40"/>
      <c r="H105" s="29"/>
      <c r="I105" s="32"/>
      <c r="J105" s="3"/>
      <c r="K105" s="2"/>
    </row>
    <row r="106" spans="1:11" ht="36" hidden="1">
      <c r="A106" s="29"/>
      <c r="B106" s="30"/>
      <c r="C106" s="31"/>
      <c r="D106" s="31"/>
      <c r="E106" s="29" t="s">
        <v>14</v>
      </c>
      <c r="F106" s="40"/>
      <c r="G106" s="40"/>
      <c r="H106" s="29"/>
      <c r="I106" s="32"/>
      <c r="J106" s="3"/>
      <c r="K106" s="2"/>
    </row>
    <row r="107" spans="1:11" ht="36" hidden="1">
      <c r="A107" s="29"/>
      <c r="B107" s="30"/>
      <c r="C107" s="31"/>
      <c r="D107" s="31"/>
      <c r="E107" s="29" t="s">
        <v>14</v>
      </c>
      <c r="F107" s="40"/>
      <c r="G107" s="40"/>
      <c r="H107" s="29"/>
      <c r="I107" s="32"/>
      <c r="J107" s="3"/>
      <c r="K107" s="2"/>
    </row>
    <row r="108" spans="1:11" ht="36" hidden="1">
      <c r="A108" s="29"/>
      <c r="B108" s="30"/>
      <c r="C108" s="31"/>
      <c r="D108" s="31"/>
      <c r="E108" s="29" t="s">
        <v>14</v>
      </c>
      <c r="F108" s="40"/>
      <c r="G108" s="40"/>
      <c r="H108" s="29"/>
      <c r="I108" s="32"/>
      <c r="J108" s="3"/>
      <c r="K108" s="2"/>
    </row>
    <row r="109" spans="1:11" ht="36" hidden="1">
      <c r="A109" s="29">
        <v>15</v>
      </c>
      <c r="B109" s="34"/>
      <c r="C109" s="35"/>
      <c r="D109" s="35"/>
      <c r="E109" s="29" t="s">
        <v>14</v>
      </c>
      <c r="F109" s="34"/>
      <c r="G109" s="34"/>
      <c r="H109" s="36"/>
      <c r="I109" s="32"/>
    </row>
    <row r="110" spans="1:11" ht="36" hidden="1">
      <c r="A110" s="29">
        <v>16</v>
      </c>
      <c r="B110" s="34"/>
      <c r="C110" s="35"/>
      <c r="D110" s="35"/>
      <c r="E110" s="29" t="s">
        <v>14</v>
      </c>
      <c r="F110" s="37"/>
      <c r="G110" s="34"/>
      <c r="H110" s="36"/>
      <c r="I110" s="32"/>
    </row>
    <row r="111" spans="1:11" ht="36" hidden="1">
      <c r="A111" s="29">
        <v>17</v>
      </c>
      <c r="B111" s="34"/>
      <c r="C111" s="35"/>
      <c r="D111" s="35"/>
      <c r="E111" s="29" t="s">
        <v>14</v>
      </c>
      <c r="F111" s="34"/>
      <c r="G111" s="34"/>
      <c r="H111" s="36"/>
      <c r="I111" s="32"/>
    </row>
    <row r="112" spans="1:11" ht="36" hidden="1">
      <c r="A112" s="29">
        <v>18</v>
      </c>
      <c r="B112" s="34"/>
      <c r="C112" s="35"/>
      <c r="D112" s="35"/>
      <c r="E112" s="29" t="s">
        <v>14</v>
      </c>
      <c r="F112" s="34"/>
      <c r="G112" s="34"/>
      <c r="H112" s="36"/>
      <c r="I112" s="32"/>
    </row>
    <row r="113" spans="1:9" ht="36" hidden="1">
      <c r="A113" s="34"/>
      <c r="B113" s="34"/>
      <c r="C113" s="35"/>
      <c r="D113" s="35"/>
      <c r="E113" s="29" t="s">
        <v>14</v>
      </c>
      <c r="F113" s="34"/>
      <c r="G113" s="34"/>
      <c r="H113" s="36"/>
      <c r="I113" s="32"/>
    </row>
    <row r="114" spans="1:9" ht="36" hidden="1">
      <c r="A114" s="34"/>
      <c r="B114" s="34"/>
      <c r="C114" s="35"/>
      <c r="D114" s="35"/>
      <c r="E114" s="29" t="s">
        <v>14</v>
      </c>
      <c r="F114" s="34"/>
      <c r="G114" s="34"/>
      <c r="H114" s="36"/>
      <c r="I114" s="32"/>
    </row>
    <row r="115" spans="1:9" ht="36" hidden="1">
      <c r="A115" s="34"/>
      <c r="B115" s="34"/>
      <c r="C115" s="35" t="s">
        <v>18</v>
      </c>
      <c r="D115" s="35"/>
      <c r="E115" s="29" t="s">
        <v>14</v>
      </c>
      <c r="F115" s="34"/>
      <c r="G115" s="34"/>
      <c r="H115" s="36"/>
      <c r="I115" s="34"/>
    </row>
  </sheetData>
  <mergeCells count="3">
    <mergeCell ref="A1:I1"/>
    <mergeCell ref="A2:I2"/>
    <mergeCell ref="A3:I3"/>
  </mergeCells>
  <pageMargins left="0.19685039370078741" right="0.19685039370078741" top="0.74803149606299213" bottom="0.74803149606299213" header="0.31496062992125984" footer="0.31496062992125984"/>
  <pageSetup paperSize="9" scale="57" orientation="landscape" horizontalDpi="4294967293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view="pageBreakPreview" topLeftCell="A65" zoomScaleNormal="100" zoomScaleSheetLayoutView="100" workbookViewId="0">
      <selection activeCell="F74" sqref="F74"/>
    </sheetView>
  </sheetViews>
  <sheetFormatPr defaultColWidth="9" defaultRowHeight="23.4"/>
  <cols>
    <col min="1" max="1" width="7.09765625" style="5" customWidth="1"/>
    <col min="2" max="2" width="38.8984375" style="5" customWidth="1"/>
    <col min="3" max="3" width="12" style="52" customWidth="1"/>
    <col min="4" max="4" width="10.09765625" style="52" bestFit="1" customWidth="1"/>
    <col min="5" max="5" width="12.09765625" style="5" customWidth="1"/>
    <col min="6" max="6" width="33.296875" style="5" customWidth="1"/>
    <col min="7" max="7" width="6.8984375" style="5" customWidth="1"/>
    <col min="8" max="8" width="9.69921875" style="5" customWidth="1"/>
    <col min="9" max="9" width="5.59765625" style="5" customWidth="1"/>
    <col min="10" max="10" width="32.3984375" style="5" customWidth="1"/>
    <col min="11" max="11" width="7.09765625" style="5" customWidth="1"/>
    <col min="12" max="12" width="11.59765625" style="5" customWidth="1"/>
    <col min="13" max="13" width="5.296875" style="5" customWidth="1"/>
    <col min="14" max="14" width="13.8984375" style="5" customWidth="1"/>
    <col min="15" max="15" width="20.296875" style="5" customWidth="1"/>
    <col min="16" max="16384" width="9" style="5"/>
  </cols>
  <sheetData>
    <row r="1" spans="1:17" ht="25.2">
      <c r="A1" s="79" t="s">
        <v>233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25.2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25.2">
      <c r="A3" s="79" t="s">
        <v>159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7" ht="36">
      <c r="A4" s="22"/>
      <c r="B4" s="22"/>
      <c r="C4" s="23" t="s">
        <v>7</v>
      </c>
      <c r="D4" s="24"/>
      <c r="E4" s="22"/>
      <c r="F4" s="86"/>
      <c r="G4" s="87"/>
      <c r="H4" s="87"/>
      <c r="I4" s="88"/>
      <c r="J4" s="86"/>
      <c r="K4" s="87"/>
      <c r="L4" s="87"/>
      <c r="M4" s="88"/>
      <c r="N4" s="22" t="s">
        <v>10</v>
      </c>
      <c r="O4" s="22" t="s">
        <v>13</v>
      </c>
    </row>
    <row r="5" spans="1:17" ht="36">
      <c r="A5" s="25" t="s">
        <v>0</v>
      </c>
      <c r="B5" s="25" t="s">
        <v>1</v>
      </c>
      <c r="C5" s="26" t="s">
        <v>6</v>
      </c>
      <c r="D5" s="26" t="s">
        <v>2</v>
      </c>
      <c r="E5" s="25" t="s">
        <v>3</v>
      </c>
      <c r="F5" s="83" t="s">
        <v>4</v>
      </c>
      <c r="G5" s="84"/>
      <c r="H5" s="84"/>
      <c r="I5" s="85"/>
      <c r="J5" s="83" t="s">
        <v>5</v>
      </c>
      <c r="K5" s="84"/>
      <c r="L5" s="84"/>
      <c r="M5" s="85"/>
      <c r="N5" s="25" t="s">
        <v>8</v>
      </c>
      <c r="O5" s="25" t="s">
        <v>11</v>
      </c>
    </row>
    <row r="6" spans="1:17" ht="36">
      <c r="A6" s="27"/>
      <c r="B6" s="27"/>
      <c r="C6" s="28"/>
      <c r="D6" s="28"/>
      <c r="E6" s="27"/>
      <c r="F6" s="80"/>
      <c r="G6" s="81"/>
      <c r="H6" s="81"/>
      <c r="I6" s="82"/>
      <c r="J6" s="80"/>
      <c r="K6" s="81"/>
      <c r="L6" s="81"/>
      <c r="M6" s="82"/>
      <c r="N6" s="27" t="s">
        <v>9</v>
      </c>
      <c r="O6" s="27" t="s">
        <v>12</v>
      </c>
    </row>
    <row r="7" spans="1:17" ht="36">
      <c r="A7" s="29">
        <v>1</v>
      </c>
      <c r="B7" s="53" t="s">
        <v>160</v>
      </c>
      <c r="C7" s="46">
        <v>1979.5</v>
      </c>
      <c r="D7" s="46">
        <f>C7</f>
        <v>1979.5</v>
      </c>
      <c r="E7" s="29" t="s">
        <v>14</v>
      </c>
      <c r="F7" s="53" t="s">
        <v>165</v>
      </c>
      <c r="G7" s="29" t="s">
        <v>164</v>
      </c>
      <c r="H7" s="47">
        <f>C7</f>
        <v>1979.5</v>
      </c>
      <c r="I7" s="47" t="s">
        <v>166</v>
      </c>
      <c r="J7" s="53" t="str">
        <f>F7</f>
        <v xml:space="preserve">สินทรัพย์ไฮดรอลิคซัพพลาย </v>
      </c>
      <c r="K7" s="29" t="s">
        <v>164</v>
      </c>
      <c r="L7" s="47">
        <f>H7</f>
        <v>1979.5</v>
      </c>
      <c r="M7" s="47" t="s">
        <v>166</v>
      </c>
      <c r="N7" s="29" t="s">
        <v>15</v>
      </c>
      <c r="O7" s="32">
        <v>44986</v>
      </c>
      <c r="P7" s="48" t="s">
        <v>16</v>
      </c>
      <c r="Q7" s="48" t="s">
        <v>17</v>
      </c>
    </row>
    <row r="8" spans="1:17" ht="36">
      <c r="A8" s="29">
        <v>2</v>
      </c>
      <c r="B8" s="53" t="s">
        <v>161</v>
      </c>
      <c r="C8" s="46">
        <v>1727</v>
      </c>
      <c r="D8" s="46">
        <f t="shared" ref="D8:D71" si="0">C8</f>
        <v>1727</v>
      </c>
      <c r="E8" s="29" t="s">
        <v>14</v>
      </c>
      <c r="F8" s="53" t="s">
        <v>167</v>
      </c>
      <c r="G8" s="29" t="s">
        <v>164</v>
      </c>
      <c r="H8" s="47">
        <f t="shared" ref="H8:H71" si="1">C8</f>
        <v>1727</v>
      </c>
      <c r="I8" s="47" t="s">
        <v>166</v>
      </c>
      <c r="J8" s="53" t="str">
        <f t="shared" ref="J8:J71" si="2">F8</f>
        <v xml:space="preserve">ห้างหุ้นส่วนจำกัด ลำปาง ซิตี้ ออยล์ </v>
      </c>
      <c r="K8" s="29" t="s">
        <v>164</v>
      </c>
      <c r="L8" s="47">
        <f t="shared" ref="L8:L71" si="3">H8</f>
        <v>1727</v>
      </c>
      <c r="M8" s="47" t="s">
        <v>166</v>
      </c>
      <c r="N8" s="29" t="s">
        <v>15</v>
      </c>
      <c r="O8" s="32">
        <v>44986</v>
      </c>
      <c r="P8" s="48"/>
      <c r="Q8" s="48"/>
    </row>
    <row r="9" spans="1:17" ht="36">
      <c r="A9" s="29">
        <v>3</v>
      </c>
      <c r="B9" s="53" t="s">
        <v>162</v>
      </c>
      <c r="C9" s="46">
        <v>690</v>
      </c>
      <c r="D9" s="46">
        <f t="shared" si="0"/>
        <v>690</v>
      </c>
      <c r="E9" s="29" t="s">
        <v>14</v>
      </c>
      <c r="F9" s="53" t="s">
        <v>168</v>
      </c>
      <c r="G9" s="29" t="s">
        <v>164</v>
      </c>
      <c r="H9" s="47">
        <f t="shared" si="1"/>
        <v>690</v>
      </c>
      <c r="I9" s="47" t="s">
        <v>166</v>
      </c>
      <c r="J9" s="53" t="str">
        <f t="shared" si="2"/>
        <v xml:space="preserve">ร้าน พี ซี ลำปาง </v>
      </c>
      <c r="K9" s="29" t="s">
        <v>164</v>
      </c>
      <c r="L9" s="47">
        <f t="shared" si="3"/>
        <v>690</v>
      </c>
      <c r="M9" s="47" t="s">
        <v>166</v>
      </c>
      <c r="N9" s="29" t="s">
        <v>15</v>
      </c>
      <c r="O9" s="32">
        <v>44986</v>
      </c>
      <c r="P9" s="48"/>
      <c r="Q9" s="48"/>
    </row>
    <row r="10" spans="1:17" ht="36">
      <c r="A10" s="29">
        <v>4</v>
      </c>
      <c r="B10" s="53" t="s">
        <v>163</v>
      </c>
      <c r="C10" s="46">
        <v>4066</v>
      </c>
      <c r="D10" s="46">
        <f t="shared" si="0"/>
        <v>4066</v>
      </c>
      <c r="E10" s="29" t="s">
        <v>14</v>
      </c>
      <c r="F10" s="53" t="s">
        <v>169</v>
      </c>
      <c r="G10" s="29" t="s">
        <v>164</v>
      </c>
      <c r="H10" s="47">
        <f t="shared" si="1"/>
        <v>4066</v>
      </c>
      <c r="I10" s="47" t="s">
        <v>166</v>
      </c>
      <c r="J10" s="53" t="str">
        <f t="shared" si="2"/>
        <v xml:space="preserve">แสงชัยมิเตอร์ </v>
      </c>
      <c r="K10" s="29" t="s">
        <v>164</v>
      </c>
      <c r="L10" s="47">
        <f t="shared" si="3"/>
        <v>4066</v>
      </c>
      <c r="M10" s="47" t="s">
        <v>166</v>
      </c>
      <c r="N10" s="29" t="s">
        <v>15</v>
      </c>
      <c r="O10" s="32">
        <v>44987</v>
      </c>
      <c r="P10" s="48"/>
      <c r="Q10" s="48"/>
    </row>
    <row r="11" spans="1:17" ht="36">
      <c r="A11" s="29">
        <v>5</v>
      </c>
      <c r="B11" s="30" t="s">
        <v>38</v>
      </c>
      <c r="C11" s="46">
        <v>1727</v>
      </c>
      <c r="D11" s="46">
        <f t="shared" si="0"/>
        <v>1727</v>
      </c>
      <c r="E11" s="29" t="s">
        <v>14</v>
      </c>
      <c r="F11" s="53" t="s">
        <v>167</v>
      </c>
      <c r="G11" s="29" t="s">
        <v>164</v>
      </c>
      <c r="H11" s="47">
        <f t="shared" si="1"/>
        <v>1727</v>
      </c>
      <c r="I11" s="47" t="s">
        <v>166</v>
      </c>
      <c r="J11" s="53" t="str">
        <f t="shared" si="2"/>
        <v xml:space="preserve">ห้างหุ้นส่วนจำกัด ลำปาง ซิตี้ ออยล์ </v>
      </c>
      <c r="K11" s="29" t="s">
        <v>164</v>
      </c>
      <c r="L11" s="47">
        <f t="shared" si="3"/>
        <v>1727</v>
      </c>
      <c r="M11" s="47" t="s">
        <v>166</v>
      </c>
      <c r="N11" s="29" t="s">
        <v>15</v>
      </c>
      <c r="O11" s="32">
        <v>44987</v>
      </c>
      <c r="P11" s="48"/>
      <c r="Q11" s="48"/>
    </row>
    <row r="12" spans="1:17" ht="36">
      <c r="A12" s="29">
        <v>6</v>
      </c>
      <c r="B12" s="30" t="s">
        <v>170</v>
      </c>
      <c r="C12" s="46">
        <v>110.9</v>
      </c>
      <c r="D12" s="46">
        <f t="shared" si="0"/>
        <v>110.9</v>
      </c>
      <c r="E12" s="29" t="s">
        <v>14</v>
      </c>
      <c r="F12" s="53" t="s">
        <v>167</v>
      </c>
      <c r="G12" s="29" t="s">
        <v>164</v>
      </c>
      <c r="H12" s="47">
        <f t="shared" si="1"/>
        <v>110.9</v>
      </c>
      <c r="I12" s="47" t="s">
        <v>166</v>
      </c>
      <c r="J12" s="53" t="str">
        <f t="shared" si="2"/>
        <v xml:space="preserve">ห้างหุ้นส่วนจำกัด ลำปาง ซิตี้ ออยล์ </v>
      </c>
      <c r="K12" s="29" t="s">
        <v>164</v>
      </c>
      <c r="L12" s="47">
        <f t="shared" si="3"/>
        <v>110.9</v>
      </c>
      <c r="M12" s="47" t="s">
        <v>166</v>
      </c>
      <c r="N12" s="29" t="s">
        <v>15</v>
      </c>
      <c r="O12" s="32">
        <v>44987</v>
      </c>
      <c r="P12" s="48"/>
      <c r="Q12" s="48"/>
    </row>
    <row r="13" spans="1:17" ht="36">
      <c r="A13" s="29">
        <v>7</v>
      </c>
      <c r="B13" s="53" t="s">
        <v>51</v>
      </c>
      <c r="C13" s="46">
        <v>1727</v>
      </c>
      <c r="D13" s="46">
        <f t="shared" si="0"/>
        <v>1727</v>
      </c>
      <c r="E13" s="29" t="s">
        <v>14</v>
      </c>
      <c r="F13" s="53" t="s">
        <v>167</v>
      </c>
      <c r="G13" s="29" t="s">
        <v>164</v>
      </c>
      <c r="H13" s="47">
        <f t="shared" si="1"/>
        <v>1727</v>
      </c>
      <c r="I13" s="47" t="s">
        <v>166</v>
      </c>
      <c r="J13" s="53" t="str">
        <f t="shared" si="2"/>
        <v xml:space="preserve">ห้างหุ้นส่วนจำกัด ลำปาง ซิตี้ ออยล์ </v>
      </c>
      <c r="K13" s="29" t="s">
        <v>164</v>
      </c>
      <c r="L13" s="47">
        <f t="shared" si="3"/>
        <v>1727</v>
      </c>
      <c r="M13" s="47" t="s">
        <v>166</v>
      </c>
      <c r="N13" s="29" t="s">
        <v>15</v>
      </c>
      <c r="O13" s="32">
        <v>44988</v>
      </c>
      <c r="P13" s="48"/>
      <c r="Q13" s="48"/>
    </row>
    <row r="14" spans="1:17" ht="36">
      <c r="A14" s="29">
        <v>8</v>
      </c>
      <c r="B14" s="53" t="s">
        <v>171</v>
      </c>
      <c r="C14" s="46">
        <v>447.6</v>
      </c>
      <c r="D14" s="46">
        <f t="shared" si="0"/>
        <v>447.6</v>
      </c>
      <c r="E14" s="29" t="s">
        <v>14</v>
      </c>
      <c r="F14" s="53" t="s">
        <v>167</v>
      </c>
      <c r="G14" s="29" t="s">
        <v>164</v>
      </c>
      <c r="H14" s="47">
        <f t="shared" si="1"/>
        <v>447.6</v>
      </c>
      <c r="I14" s="47" t="s">
        <v>166</v>
      </c>
      <c r="J14" s="53" t="str">
        <f t="shared" si="2"/>
        <v xml:space="preserve">ห้างหุ้นส่วนจำกัด ลำปาง ซิตี้ ออยล์ </v>
      </c>
      <c r="K14" s="29" t="s">
        <v>164</v>
      </c>
      <c r="L14" s="47">
        <f t="shared" si="3"/>
        <v>447.6</v>
      </c>
      <c r="M14" s="47" t="s">
        <v>166</v>
      </c>
      <c r="N14" s="29" t="s">
        <v>15</v>
      </c>
      <c r="O14" s="32">
        <v>44988</v>
      </c>
      <c r="P14" s="48"/>
      <c r="Q14" s="48"/>
    </row>
    <row r="15" spans="1:17" ht="36">
      <c r="A15" s="29">
        <v>9</v>
      </c>
      <c r="B15" s="53" t="s">
        <v>172</v>
      </c>
      <c r="C15" s="46">
        <v>200</v>
      </c>
      <c r="D15" s="46">
        <f t="shared" si="0"/>
        <v>200</v>
      </c>
      <c r="E15" s="29" t="s">
        <v>14</v>
      </c>
      <c r="F15" s="53" t="s">
        <v>168</v>
      </c>
      <c r="G15" s="29" t="s">
        <v>164</v>
      </c>
      <c r="H15" s="47">
        <f t="shared" si="1"/>
        <v>200</v>
      </c>
      <c r="I15" s="47" t="s">
        <v>166</v>
      </c>
      <c r="J15" s="53" t="str">
        <f t="shared" si="2"/>
        <v xml:space="preserve">ร้าน พี ซี ลำปาง </v>
      </c>
      <c r="K15" s="29" t="s">
        <v>164</v>
      </c>
      <c r="L15" s="47">
        <f t="shared" si="3"/>
        <v>200</v>
      </c>
      <c r="M15" s="47" t="s">
        <v>166</v>
      </c>
      <c r="N15" s="29" t="s">
        <v>15</v>
      </c>
      <c r="O15" s="32">
        <v>44988</v>
      </c>
      <c r="P15" s="48"/>
      <c r="Q15" s="48"/>
    </row>
    <row r="16" spans="1:17" ht="36">
      <c r="A16" s="29">
        <v>10</v>
      </c>
      <c r="B16" s="30" t="s">
        <v>38</v>
      </c>
      <c r="C16" s="46">
        <v>1727</v>
      </c>
      <c r="D16" s="46">
        <f t="shared" si="0"/>
        <v>1727</v>
      </c>
      <c r="E16" s="29" t="s">
        <v>14</v>
      </c>
      <c r="F16" s="53" t="s">
        <v>167</v>
      </c>
      <c r="G16" s="29" t="s">
        <v>164</v>
      </c>
      <c r="H16" s="47">
        <f t="shared" si="1"/>
        <v>1727</v>
      </c>
      <c r="I16" s="47" t="s">
        <v>166</v>
      </c>
      <c r="J16" s="53" t="str">
        <f t="shared" si="2"/>
        <v xml:space="preserve">ห้างหุ้นส่วนจำกัด ลำปาง ซิตี้ ออยล์ </v>
      </c>
      <c r="K16" s="29" t="s">
        <v>164</v>
      </c>
      <c r="L16" s="47">
        <f t="shared" si="3"/>
        <v>1727</v>
      </c>
      <c r="M16" s="47" t="s">
        <v>166</v>
      </c>
      <c r="N16" s="29" t="s">
        <v>15</v>
      </c>
      <c r="O16" s="32">
        <v>44989</v>
      </c>
      <c r="P16" s="48"/>
      <c r="Q16" s="48"/>
    </row>
    <row r="17" spans="1:17" ht="36">
      <c r="A17" s="29">
        <v>11</v>
      </c>
      <c r="B17" s="30" t="s">
        <v>77</v>
      </c>
      <c r="C17" s="46">
        <v>1727</v>
      </c>
      <c r="D17" s="46">
        <f t="shared" si="0"/>
        <v>1727</v>
      </c>
      <c r="E17" s="29" t="s">
        <v>14</v>
      </c>
      <c r="F17" s="53" t="s">
        <v>167</v>
      </c>
      <c r="G17" s="29" t="s">
        <v>164</v>
      </c>
      <c r="H17" s="47">
        <f t="shared" si="1"/>
        <v>1727</v>
      </c>
      <c r="I17" s="47" t="s">
        <v>166</v>
      </c>
      <c r="J17" s="53" t="str">
        <f t="shared" si="2"/>
        <v xml:space="preserve">ห้างหุ้นส่วนจำกัด ลำปาง ซิตี้ ออยล์ </v>
      </c>
      <c r="K17" s="29" t="s">
        <v>164</v>
      </c>
      <c r="L17" s="47">
        <f t="shared" si="3"/>
        <v>1727</v>
      </c>
      <c r="M17" s="47" t="s">
        <v>166</v>
      </c>
      <c r="N17" s="29" t="s">
        <v>15</v>
      </c>
      <c r="O17" s="32">
        <v>44989</v>
      </c>
      <c r="P17" s="48"/>
      <c r="Q17" s="48"/>
    </row>
    <row r="18" spans="1:17" ht="36">
      <c r="A18" s="29">
        <v>12</v>
      </c>
      <c r="B18" s="53" t="s">
        <v>51</v>
      </c>
      <c r="C18" s="46">
        <v>1727</v>
      </c>
      <c r="D18" s="46">
        <f t="shared" si="0"/>
        <v>1727</v>
      </c>
      <c r="E18" s="29" t="s">
        <v>14</v>
      </c>
      <c r="F18" s="53" t="s">
        <v>167</v>
      </c>
      <c r="G18" s="29" t="s">
        <v>164</v>
      </c>
      <c r="H18" s="47">
        <f t="shared" si="1"/>
        <v>1727</v>
      </c>
      <c r="I18" s="47" t="s">
        <v>166</v>
      </c>
      <c r="J18" s="53" t="str">
        <f t="shared" si="2"/>
        <v xml:space="preserve">ห้างหุ้นส่วนจำกัด ลำปาง ซิตี้ ออยล์ </v>
      </c>
      <c r="K18" s="29" t="s">
        <v>164</v>
      </c>
      <c r="L18" s="47">
        <f t="shared" si="3"/>
        <v>1727</v>
      </c>
      <c r="M18" s="47" t="s">
        <v>166</v>
      </c>
      <c r="N18" s="29" t="s">
        <v>15</v>
      </c>
      <c r="O18" s="32">
        <v>44992</v>
      </c>
      <c r="P18" s="48"/>
      <c r="Q18" s="48"/>
    </row>
    <row r="19" spans="1:17" ht="36">
      <c r="A19" s="29">
        <v>13</v>
      </c>
      <c r="B19" s="53" t="s">
        <v>161</v>
      </c>
      <c r="C19" s="46">
        <v>1727</v>
      </c>
      <c r="D19" s="46">
        <f t="shared" si="0"/>
        <v>1727</v>
      </c>
      <c r="E19" s="29" t="s">
        <v>14</v>
      </c>
      <c r="F19" s="53" t="s">
        <v>167</v>
      </c>
      <c r="G19" s="29" t="s">
        <v>164</v>
      </c>
      <c r="H19" s="47">
        <f t="shared" si="1"/>
        <v>1727</v>
      </c>
      <c r="I19" s="47" t="s">
        <v>166</v>
      </c>
      <c r="J19" s="53" t="str">
        <f t="shared" si="2"/>
        <v xml:space="preserve">ห้างหุ้นส่วนจำกัด ลำปาง ซิตี้ ออยล์ </v>
      </c>
      <c r="K19" s="29" t="s">
        <v>164</v>
      </c>
      <c r="L19" s="47">
        <f t="shared" si="3"/>
        <v>1727</v>
      </c>
      <c r="M19" s="47" t="s">
        <v>166</v>
      </c>
      <c r="N19" s="29" t="s">
        <v>15</v>
      </c>
      <c r="O19" s="32">
        <v>44992</v>
      </c>
      <c r="P19" s="48"/>
      <c r="Q19" s="48"/>
    </row>
    <row r="20" spans="1:17" ht="36">
      <c r="A20" s="29">
        <v>14</v>
      </c>
      <c r="B20" s="53" t="s">
        <v>173</v>
      </c>
      <c r="C20" s="46">
        <v>802.5</v>
      </c>
      <c r="D20" s="46">
        <f t="shared" si="0"/>
        <v>802.5</v>
      </c>
      <c r="E20" s="29" t="s">
        <v>14</v>
      </c>
      <c r="F20" s="59" t="s">
        <v>174</v>
      </c>
      <c r="G20" s="29" t="s">
        <v>164</v>
      </c>
      <c r="H20" s="47">
        <f t="shared" si="1"/>
        <v>802.5</v>
      </c>
      <c r="I20" s="47" t="s">
        <v>166</v>
      </c>
      <c r="J20" s="53" t="str">
        <f t="shared" si="2"/>
        <v>ร้าน เอส บี เอ็น มาร์เก็ตติ้ง</v>
      </c>
      <c r="K20" s="29" t="s">
        <v>164</v>
      </c>
      <c r="L20" s="47">
        <f t="shared" si="3"/>
        <v>802.5</v>
      </c>
      <c r="M20" s="47" t="s">
        <v>166</v>
      </c>
      <c r="N20" s="29" t="s">
        <v>15</v>
      </c>
      <c r="O20" s="32">
        <v>44992</v>
      </c>
      <c r="P20" s="48" t="s">
        <v>16</v>
      </c>
      <c r="Q20" s="48" t="s">
        <v>17</v>
      </c>
    </row>
    <row r="21" spans="1:17" ht="36">
      <c r="A21" s="29">
        <v>15</v>
      </c>
      <c r="B21" s="53" t="s">
        <v>175</v>
      </c>
      <c r="C21" s="46">
        <v>400</v>
      </c>
      <c r="D21" s="46">
        <f t="shared" si="0"/>
        <v>400</v>
      </c>
      <c r="E21" s="29" t="s">
        <v>14</v>
      </c>
      <c r="F21" s="53" t="s">
        <v>176</v>
      </c>
      <c r="G21" s="29" t="s">
        <v>164</v>
      </c>
      <c r="H21" s="47">
        <f t="shared" si="1"/>
        <v>400</v>
      </c>
      <c r="I21" s="47" t="s">
        <v>166</v>
      </c>
      <c r="J21" s="53" t="str">
        <f t="shared" si="2"/>
        <v>หจก.โรจนธนาพันธ์</v>
      </c>
      <c r="K21" s="29" t="s">
        <v>164</v>
      </c>
      <c r="L21" s="47">
        <f t="shared" si="3"/>
        <v>400</v>
      </c>
      <c r="M21" s="47" t="s">
        <v>166</v>
      </c>
      <c r="N21" s="29" t="s">
        <v>15</v>
      </c>
      <c r="O21" s="32">
        <v>44992</v>
      </c>
      <c r="P21" s="48"/>
      <c r="Q21" s="48"/>
    </row>
    <row r="22" spans="1:17" ht="36">
      <c r="A22" s="29">
        <v>16</v>
      </c>
      <c r="B22" s="53" t="s">
        <v>177</v>
      </c>
      <c r="C22" s="46">
        <v>1165</v>
      </c>
      <c r="D22" s="46">
        <f t="shared" si="0"/>
        <v>1165</v>
      </c>
      <c r="E22" s="29" t="s">
        <v>14</v>
      </c>
      <c r="F22" s="53" t="s">
        <v>178</v>
      </c>
      <c r="G22" s="29" t="s">
        <v>164</v>
      </c>
      <c r="H22" s="47">
        <f t="shared" si="1"/>
        <v>1165</v>
      </c>
      <c r="I22" s="47" t="s">
        <v>166</v>
      </c>
      <c r="J22" s="53" t="str">
        <f t="shared" si="2"/>
        <v>ร้านยนต์ศิลป์</v>
      </c>
      <c r="K22" s="29" t="s">
        <v>164</v>
      </c>
      <c r="L22" s="47">
        <f t="shared" si="3"/>
        <v>1165</v>
      </c>
      <c r="M22" s="47" t="s">
        <v>166</v>
      </c>
      <c r="N22" s="29" t="s">
        <v>15</v>
      </c>
      <c r="O22" s="32">
        <v>44992</v>
      </c>
      <c r="P22" s="48"/>
      <c r="Q22" s="48"/>
    </row>
    <row r="23" spans="1:17" ht="36">
      <c r="A23" s="29">
        <v>17</v>
      </c>
      <c r="B23" s="53" t="s">
        <v>69</v>
      </c>
      <c r="C23" s="46">
        <v>9500</v>
      </c>
      <c r="D23" s="46">
        <f t="shared" si="0"/>
        <v>9500</v>
      </c>
      <c r="E23" s="29" t="s">
        <v>14</v>
      </c>
      <c r="F23" s="53" t="s">
        <v>179</v>
      </c>
      <c r="G23" s="29" t="s">
        <v>164</v>
      </c>
      <c r="H23" s="47">
        <f t="shared" si="1"/>
        <v>9500</v>
      </c>
      <c r="I23" s="47" t="s">
        <v>166</v>
      </c>
      <c r="J23" s="53" t="str">
        <f t="shared" si="2"/>
        <v xml:space="preserve">นาสุบิน สายตรี </v>
      </c>
      <c r="K23" s="29" t="s">
        <v>164</v>
      </c>
      <c r="L23" s="47">
        <f t="shared" si="3"/>
        <v>9500</v>
      </c>
      <c r="M23" s="47" t="s">
        <v>166</v>
      </c>
      <c r="N23" s="29" t="s">
        <v>15</v>
      </c>
      <c r="O23" s="32">
        <v>44993</v>
      </c>
      <c r="P23" s="48"/>
      <c r="Q23" s="48"/>
    </row>
    <row r="24" spans="1:17" ht="36">
      <c r="A24" s="29">
        <v>18</v>
      </c>
      <c r="B24" s="30" t="s">
        <v>38</v>
      </c>
      <c r="C24" s="46">
        <v>1727</v>
      </c>
      <c r="D24" s="46">
        <f t="shared" si="0"/>
        <v>1727</v>
      </c>
      <c r="E24" s="29" t="s">
        <v>14</v>
      </c>
      <c r="F24" s="53" t="s">
        <v>167</v>
      </c>
      <c r="G24" s="29" t="s">
        <v>164</v>
      </c>
      <c r="H24" s="47">
        <f t="shared" si="1"/>
        <v>1727</v>
      </c>
      <c r="I24" s="47" t="s">
        <v>166</v>
      </c>
      <c r="J24" s="53" t="str">
        <f t="shared" si="2"/>
        <v xml:space="preserve">ห้างหุ้นส่วนจำกัด ลำปาง ซิตี้ ออยล์ </v>
      </c>
      <c r="K24" s="29" t="s">
        <v>164</v>
      </c>
      <c r="L24" s="47">
        <f t="shared" si="3"/>
        <v>1727</v>
      </c>
      <c r="M24" s="47" t="s">
        <v>166</v>
      </c>
      <c r="N24" s="29" t="s">
        <v>15</v>
      </c>
      <c r="O24" s="32">
        <v>44993</v>
      </c>
      <c r="P24" s="48"/>
      <c r="Q24" s="48"/>
    </row>
    <row r="25" spans="1:17" ht="36">
      <c r="A25" s="29">
        <v>19</v>
      </c>
      <c r="B25" s="53" t="s">
        <v>180</v>
      </c>
      <c r="C25" s="46">
        <v>1900</v>
      </c>
      <c r="D25" s="46">
        <f t="shared" si="0"/>
        <v>1900</v>
      </c>
      <c r="E25" s="29" t="s">
        <v>14</v>
      </c>
      <c r="F25" s="57" t="s">
        <v>176</v>
      </c>
      <c r="G25" s="29" t="s">
        <v>164</v>
      </c>
      <c r="H25" s="47">
        <f t="shared" si="1"/>
        <v>1900</v>
      </c>
      <c r="I25" s="47" t="s">
        <v>166</v>
      </c>
      <c r="J25" s="53" t="str">
        <f t="shared" si="2"/>
        <v>หจก.โรจนธนาพันธ์</v>
      </c>
      <c r="K25" s="29" t="s">
        <v>164</v>
      </c>
      <c r="L25" s="47">
        <f t="shared" si="3"/>
        <v>1900</v>
      </c>
      <c r="M25" s="47" t="s">
        <v>166</v>
      </c>
      <c r="N25" s="29" t="s">
        <v>15</v>
      </c>
      <c r="O25" s="32">
        <v>44994</v>
      </c>
      <c r="P25" s="48"/>
      <c r="Q25" s="48"/>
    </row>
    <row r="26" spans="1:17" ht="36">
      <c r="A26" s="29">
        <v>20</v>
      </c>
      <c r="B26" s="53" t="s">
        <v>51</v>
      </c>
      <c r="C26" s="46">
        <v>1727</v>
      </c>
      <c r="D26" s="46">
        <f t="shared" si="0"/>
        <v>1727</v>
      </c>
      <c r="E26" s="29" t="s">
        <v>14</v>
      </c>
      <c r="F26" s="53" t="s">
        <v>167</v>
      </c>
      <c r="G26" s="29" t="s">
        <v>164</v>
      </c>
      <c r="H26" s="47">
        <f t="shared" si="1"/>
        <v>1727</v>
      </c>
      <c r="I26" s="47" t="s">
        <v>166</v>
      </c>
      <c r="J26" s="53" t="str">
        <f t="shared" si="2"/>
        <v xml:space="preserve">ห้างหุ้นส่วนจำกัด ลำปาง ซิตี้ ออยล์ </v>
      </c>
      <c r="K26" s="29" t="s">
        <v>164</v>
      </c>
      <c r="L26" s="47">
        <f t="shared" si="3"/>
        <v>1727</v>
      </c>
      <c r="M26" s="47" t="s">
        <v>166</v>
      </c>
      <c r="N26" s="29" t="s">
        <v>15</v>
      </c>
      <c r="O26" s="32">
        <v>44995</v>
      </c>
      <c r="P26" s="48"/>
      <c r="Q26" s="48"/>
    </row>
    <row r="27" spans="1:17" ht="36">
      <c r="A27" s="29">
        <v>21</v>
      </c>
      <c r="B27" s="53" t="s">
        <v>181</v>
      </c>
      <c r="C27" s="46">
        <v>447.6</v>
      </c>
      <c r="D27" s="46">
        <f t="shared" si="0"/>
        <v>447.6</v>
      </c>
      <c r="E27" s="29" t="s">
        <v>14</v>
      </c>
      <c r="F27" s="53" t="s">
        <v>167</v>
      </c>
      <c r="G27" s="29" t="s">
        <v>164</v>
      </c>
      <c r="H27" s="47">
        <f t="shared" si="1"/>
        <v>447.6</v>
      </c>
      <c r="I27" s="47" t="s">
        <v>166</v>
      </c>
      <c r="J27" s="53" t="str">
        <f t="shared" si="2"/>
        <v xml:space="preserve">ห้างหุ้นส่วนจำกัด ลำปาง ซิตี้ ออยล์ </v>
      </c>
      <c r="K27" s="29" t="s">
        <v>164</v>
      </c>
      <c r="L27" s="47">
        <f t="shared" si="3"/>
        <v>447.6</v>
      </c>
      <c r="M27" s="47" t="s">
        <v>166</v>
      </c>
      <c r="N27" s="29" t="s">
        <v>15</v>
      </c>
      <c r="O27" s="32">
        <v>44995</v>
      </c>
      <c r="P27" s="48"/>
      <c r="Q27" s="48"/>
    </row>
    <row r="28" spans="1:17" ht="36">
      <c r="A28" s="29">
        <v>22</v>
      </c>
      <c r="B28" s="53" t="s">
        <v>182</v>
      </c>
      <c r="C28" s="46">
        <v>447.6</v>
      </c>
      <c r="D28" s="46">
        <f t="shared" si="0"/>
        <v>447.6</v>
      </c>
      <c r="E28" s="29" t="s">
        <v>14</v>
      </c>
      <c r="F28" s="53" t="s">
        <v>167</v>
      </c>
      <c r="G28" s="29" t="s">
        <v>164</v>
      </c>
      <c r="H28" s="47">
        <f t="shared" si="1"/>
        <v>447.6</v>
      </c>
      <c r="I28" s="47" t="s">
        <v>166</v>
      </c>
      <c r="J28" s="53" t="str">
        <f t="shared" si="2"/>
        <v xml:space="preserve">ห้างหุ้นส่วนจำกัด ลำปาง ซิตี้ ออยล์ </v>
      </c>
      <c r="K28" s="29" t="s">
        <v>164</v>
      </c>
      <c r="L28" s="47">
        <f t="shared" si="3"/>
        <v>447.6</v>
      </c>
      <c r="M28" s="47" t="s">
        <v>166</v>
      </c>
      <c r="N28" s="29" t="s">
        <v>15</v>
      </c>
      <c r="O28" s="32">
        <v>44996</v>
      </c>
      <c r="P28" s="48"/>
      <c r="Q28" s="48"/>
    </row>
    <row r="29" spans="1:17" ht="36">
      <c r="A29" s="29">
        <v>23</v>
      </c>
      <c r="B29" s="30" t="s">
        <v>38</v>
      </c>
      <c r="C29" s="46">
        <v>1727</v>
      </c>
      <c r="D29" s="46">
        <f t="shared" si="0"/>
        <v>1727</v>
      </c>
      <c r="E29" s="29" t="s">
        <v>14</v>
      </c>
      <c r="F29" s="53" t="s">
        <v>167</v>
      </c>
      <c r="G29" s="29" t="s">
        <v>164</v>
      </c>
      <c r="H29" s="47">
        <f t="shared" si="1"/>
        <v>1727</v>
      </c>
      <c r="I29" s="47" t="s">
        <v>166</v>
      </c>
      <c r="J29" s="53" t="str">
        <f t="shared" si="2"/>
        <v xml:space="preserve">ห้างหุ้นส่วนจำกัด ลำปาง ซิตี้ ออยล์ </v>
      </c>
      <c r="K29" s="29" t="s">
        <v>164</v>
      </c>
      <c r="L29" s="47">
        <f t="shared" si="3"/>
        <v>1727</v>
      </c>
      <c r="M29" s="47" t="s">
        <v>166</v>
      </c>
      <c r="N29" s="29" t="s">
        <v>15</v>
      </c>
      <c r="O29" s="32">
        <v>44998</v>
      </c>
      <c r="P29" s="48"/>
      <c r="Q29" s="48"/>
    </row>
    <row r="30" spans="1:17" ht="36">
      <c r="A30" s="29">
        <v>24</v>
      </c>
      <c r="B30" s="53" t="s">
        <v>161</v>
      </c>
      <c r="C30" s="46">
        <v>1727</v>
      </c>
      <c r="D30" s="46">
        <f t="shared" si="0"/>
        <v>1727</v>
      </c>
      <c r="E30" s="29" t="s">
        <v>14</v>
      </c>
      <c r="F30" s="53" t="s">
        <v>167</v>
      </c>
      <c r="G30" s="29" t="s">
        <v>164</v>
      </c>
      <c r="H30" s="47">
        <f t="shared" si="1"/>
        <v>1727</v>
      </c>
      <c r="I30" s="47" t="s">
        <v>166</v>
      </c>
      <c r="J30" s="53" t="str">
        <f t="shared" si="2"/>
        <v xml:space="preserve">ห้างหุ้นส่วนจำกัด ลำปาง ซิตี้ ออยล์ </v>
      </c>
      <c r="K30" s="29" t="s">
        <v>164</v>
      </c>
      <c r="L30" s="47">
        <f t="shared" si="3"/>
        <v>1727</v>
      </c>
      <c r="M30" s="47" t="s">
        <v>166</v>
      </c>
      <c r="N30" s="29" t="s">
        <v>15</v>
      </c>
      <c r="O30" s="32">
        <v>44998</v>
      </c>
      <c r="P30" s="48"/>
      <c r="Q30" s="48"/>
    </row>
    <row r="31" spans="1:17" ht="36">
      <c r="A31" s="29">
        <v>25</v>
      </c>
      <c r="B31" s="53" t="s">
        <v>51</v>
      </c>
      <c r="C31" s="46">
        <v>1727</v>
      </c>
      <c r="D31" s="46">
        <f t="shared" si="0"/>
        <v>1727</v>
      </c>
      <c r="E31" s="29" t="s">
        <v>14</v>
      </c>
      <c r="F31" s="53" t="s">
        <v>167</v>
      </c>
      <c r="G31" s="29" t="s">
        <v>164</v>
      </c>
      <c r="H31" s="47">
        <f t="shared" si="1"/>
        <v>1727</v>
      </c>
      <c r="I31" s="47" t="s">
        <v>166</v>
      </c>
      <c r="J31" s="53" t="str">
        <f t="shared" si="2"/>
        <v xml:space="preserve">ห้างหุ้นส่วนจำกัด ลำปาง ซิตี้ ออยล์ </v>
      </c>
      <c r="K31" s="29" t="s">
        <v>164</v>
      </c>
      <c r="L31" s="47">
        <f t="shared" si="3"/>
        <v>1727</v>
      </c>
      <c r="M31" s="47" t="s">
        <v>166</v>
      </c>
      <c r="N31" s="29" t="s">
        <v>15</v>
      </c>
      <c r="O31" s="32">
        <v>44999</v>
      </c>
      <c r="P31" s="48"/>
      <c r="Q31" s="48"/>
    </row>
    <row r="32" spans="1:17" ht="36">
      <c r="A32" s="29">
        <v>26</v>
      </c>
      <c r="B32" s="53" t="s">
        <v>183</v>
      </c>
      <c r="C32" s="46">
        <v>133.4</v>
      </c>
      <c r="D32" s="46">
        <f t="shared" si="0"/>
        <v>133.4</v>
      </c>
      <c r="E32" s="29" t="s">
        <v>14</v>
      </c>
      <c r="F32" s="53" t="s">
        <v>167</v>
      </c>
      <c r="G32" s="29" t="s">
        <v>164</v>
      </c>
      <c r="H32" s="47">
        <f t="shared" si="1"/>
        <v>133.4</v>
      </c>
      <c r="I32" s="47" t="s">
        <v>166</v>
      </c>
      <c r="J32" s="53" t="str">
        <f t="shared" si="2"/>
        <v xml:space="preserve">ห้างหุ้นส่วนจำกัด ลำปาง ซิตี้ ออยล์ </v>
      </c>
      <c r="K32" s="29" t="s">
        <v>164</v>
      </c>
      <c r="L32" s="47">
        <f t="shared" si="3"/>
        <v>133.4</v>
      </c>
      <c r="M32" s="47" t="s">
        <v>166</v>
      </c>
      <c r="N32" s="29" t="s">
        <v>15</v>
      </c>
      <c r="O32" s="32">
        <v>44999</v>
      </c>
      <c r="P32" s="48"/>
      <c r="Q32" s="48"/>
    </row>
    <row r="33" spans="1:17" ht="36">
      <c r="A33" s="29">
        <v>27</v>
      </c>
      <c r="B33" s="53" t="s">
        <v>184</v>
      </c>
      <c r="C33" s="46">
        <v>750</v>
      </c>
      <c r="D33" s="46">
        <f t="shared" si="0"/>
        <v>750</v>
      </c>
      <c r="E33" s="29" t="s">
        <v>14</v>
      </c>
      <c r="F33" s="57" t="s">
        <v>176</v>
      </c>
      <c r="G33" s="29" t="s">
        <v>164</v>
      </c>
      <c r="H33" s="47">
        <f t="shared" si="1"/>
        <v>750</v>
      </c>
      <c r="I33" s="47" t="s">
        <v>166</v>
      </c>
      <c r="J33" s="53" t="str">
        <f t="shared" si="2"/>
        <v>หจก.โรจนธนาพันธ์</v>
      </c>
      <c r="K33" s="29" t="s">
        <v>164</v>
      </c>
      <c r="L33" s="47">
        <f t="shared" si="3"/>
        <v>750</v>
      </c>
      <c r="M33" s="47" t="s">
        <v>166</v>
      </c>
      <c r="N33" s="29" t="s">
        <v>15</v>
      </c>
      <c r="O33" s="32">
        <v>44999</v>
      </c>
      <c r="P33" s="48"/>
      <c r="Q33" s="48"/>
    </row>
    <row r="34" spans="1:17" ht="36">
      <c r="A34" s="29">
        <v>28</v>
      </c>
      <c r="B34" s="57" t="s">
        <v>185</v>
      </c>
      <c r="C34" s="46">
        <v>428</v>
      </c>
      <c r="D34" s="46">
        <f t="shared" si="0"/>
        <v>428</v>
      </c>
      <c r="E34" s="29" t="s">
        <v>14</v>
      </c>
      <c r="F34" s="53" t="s">
        <v>178</v>
      </c>
      <c r="G34" s="29" t="s">
        <v>164</v>
      </c>
      <c r="H34" s="47">
        <f t="shared" si="1"/>
        <v>428</v>
      </c>
      <c r="I34" s="47" t="s">
        <v>166</v>
      </c>
      <c r="J34" s="53" t="str">
        <f t="shared" si="2"/>
        <v>ร้านยนต์ศิลป์</v>
      </c>
      <c r="K34" s="29" t="s">
        <v>164</v>
      </c>
      <c r="L34" s="47">
        <f t="shared" si="3"/>
        <v>428</v>
      </c>
      <c r="M34" s="47" t="s">
        <v>166</v>
      </c>
      <c r="N34" s="29" t="s">
        <v>15</v>
      </c>
      <c r="O34" s="32">
        <v>44999</v>
      </c>
      <c r="P34" s="48"/>
      <c r="Q34" s="48"/>
    </row>
    <row r="35" spans="1:17" ht="36">
      <c r="A35" s="29">
        <v>29</v>
      </c>
      <c r="B35" s="53" t="s">
        <v>186</v>
      </c>
      <c r="C35" s="46">
        <v>1727</v>
      </c>
      <c r="D35" s="46">
        <f t="shared" si="0"/>
        <v>1727</v>
      </c>
      <c r="E35" s="29" t="s">
        <v>14</v>
      </c>
      <c r="F35" s="53" t="s">
        <v>167</v>
      </c>
      <c r="G35" s="29" t="s">
        <v>164</v>
      </c>
      <c r="H35" s="47">
        <f t="shared" si="1"/>
        <v>1727</v>
      </c>
      <c r="I35" s="47" t="s">
        <v>166</v>
      </c>
      <c r="J35" s="53" t="str">
        <f t="shared" si="2"/>
        <v xml:space="preserve">ห้างหุ้นส่วนจำกัด ลำปาง ซิตี้ ออยล์ </v>
      </c>
      <c r="K35" s="29" t="s">
        <v>164</v>
      </c>
      <c r="L35" s="47">
        <f t="shared" si="3"/>
        <v>1727</v>
      </c>
      <c r="M35" s="47" t="s">
        <v>166</v>
      </c>
      <c r="N35" s="29" t="s">
        <v>15</v>
      </c>
      <c r="O35" s="32">
        <v>45000</v>
      </c>
      <c r="P35" s="48"/>
      <c r="Q35" s="48"/>
    </row>
    <row r="36" spans="1:17" ht="36">
      <c r="A36" s="29">
        <v>30</v>
      </c>
      <c r="B36" s="53" t="s">
        <v>181</v>
      </c>
      <c r="C36" s="46">
        <v>444.6</v>
      </c>
      <c r="D36" s="46">
        <f t="shared" si="0"/>
        <v>444.6</v>
      </c>
      <c r="E36" s="29" t="s">
        <v>14</v>
      </c>
      <c r="F36" s="53" t="s">
        <v>167</v>
      </c>
      <c r="G36" s="29" t="s">
        <v>164</v>
      </c>
      <c r="H36" s="47">
        <f t="shared" si="1"/>
        <v>444.6</v>
      </c>
      <c r="I36" s="47" t="s">
        <v>166</v>
      </c>
      <c r="J36" s="53" t="str">
        <f t="shared" si="2"/>
        <v xml:space="preserve">ห้างหุ้นส่วนจำกัด ลำปาง ซิตี้ ออยล์ </v>
      </c>
      <c r="K36" s="29" t="s">
        <v>164</v>
      </c>
      <c r="L36" s="47">
        <f t="shared" si="3"/>
        <v>444.6</v>
      </c>
      <c r="M36" s="47" t="s">
        <v>166</v>
      </c>
      <c r="N36" s="29" t="s">
        <v>15</v>
      </c>
      <c r="O36" s="32">
        <v>45000</v>
      </c>
      <c r="P36" s="48"/>
      <c r="Q36" s="48"/>
    </row>
    <row r="37" spans="1:17" ht="36">
      <c r="A37" s="29">
        <v>31</v>
      </c>
      <c r="B37" s="30" t="s">
        <v>38</v>
      </c>
      <c r="C37" s="46">
        <v>1727</v>
      </c>
      <c r="D37" s="46">
        <f t="shared" si="0"/>
        <v>1727</v>
      </c>
      <c r="E37" s="29" t="s">
        <v>14</v>
      </c>
      <c r="F37" s="53" t="s">
        <v>167</v>
      </c>
      <c r="G37" s="29" t="s">
        <v>164</v>
      </c>
      <c r="H37" s="47">
        <f t="shared" si="1"/>
        <v>1727</v>
      </c>
      <c r="I37" s="47" t="s">
        <v>166</v>
      </c>
      <c r="J37" s="53" t="str">
        <f t="shared" si="2"/>
        <v xml:space="preserve">ห้างหุ้นส่วนจำกัด ลำปาง ซิตี้ ออยล์ </v>
      </c>
      <c r="K37" s="29" t="s">
        <v>164</v>
      </c>
      <c r="L37" s="47">
        <f t="shared" si="3"/>
        <v>1727</v>
      </c>
      <c r="M37" s="47" t="s">
        <v>166</v>
      </c>
      <c r="N37" s="29" t="s">
        <v>15</v>
      </c>
      <c r="O37" s="32">
        <v>45000</v>
      </c>
      <c r="P37" s="48"/>
      <c r="Q37" s="48"/>
    </row>
    <row r="38" spans="1:17" ht="36">
      <c r="A38" s="29">
        <v>32</v>
      </c>
      <c r="B38" s="53" t="s">
        <v>151</v>
      </c>
      <c r="C38" s="46">
        <v>1727</v>
      </c>
      <c r="D38" s="46">
        <f t="shared" si="0"/>
        <v>1727</v>
      </c>
      <c r="E38" s="29" t="s">
        <v>14</v>
      </c>
      <c r="F38" s="53" t="s">
        <v>167</v>
      </c>
      <c r="G38" s="29" t="s">
        <v>164</v>
      </c>
      <c r="H38" s="47">
        <f t="shared" si="1"/>
        <v>1727</v>
      </c>
      <c r="I38" s="47" t="s">
        <v>166</v>
      </c>
      <c r="J38" s="53" t="str">
        <f t="shared" si="2"/>
        <v xml:space="preserve">ห้างหุ้นส่วนจำกัด ลำปาง ซิตี้ ออยล์ </v>
      </c>
      <c r="K38" s="29" t="s">
        <v>164</v>
      </c>
      <c r="L38" s="47">
        <f t="shared" si="3"/>
        <v>1727</v>
      </c>
      <c r="M38" s="47" t="s">
        <v>166</v>
      </c>
      <c r="N38" s="29" t="s">
        <v>15</v>
      </c>
      <c r="O38" s="32">
        <v>45001</v>
      </c>
      <c r="P38" s="48"/>
      <c r="Q38" s="48"/>
    </row>
    <row r="39" spans="1:17" ht="36">
      <c r="A39" s="29">
        <v>33</v>
      </c>
      <c r="B39" s="53" t="s">
        <v>69</v>
      </c>
      <c r="C39" s="46">
        <v>9500</v>
      </c>
      <c r="D39" s="46">
        <f t="shared" ref="D39" si="4">C39</f>
        <v>9500</v>
      </c>
      <c r="E39" s="29" t="s">
        <v>14</v>
      </c>
      <c r="F39" s="53" t="s">
        <v>179</v>
      </c>
      <c r="G39" s="29" t="s">
        <v>164</v>
      </c>
      <c r="H39" s="47">
        <f t="shared" si="1"/>
        <v>9500</v>
      </c>
      <c r="I39" s="47" t="s">
        <v>166</v>
      </c>
      <c r="J39" s="53" t="str">
        <f t="shared" si="2"/>
        <v xml:space="preserve">นาสุบิน สายตรี </v>
      </c>
      <c r="K39" s="29" t="s">
        <v>164</v>
      </c>
      <c r="L39" s="47">
        <f t="shared" si="3"/>
        <v>9500</v>
      </c>
      <c r="M39" s="47" t="s">
        <v>166</v>
      </c>
      <c r="N39" s="29" t="s">
        <v>15</v>
      </c>
      <c r="O39" s="32">
        <v>45002</v>
      </c>
      <c r="P39" s="48"/>
      <c r="Q39" s="48"/>
    </row>
    <row r="40" spans="1:17" ht="36">
      <c r="A40" s="29">
        <v>34</v>
      </c>
      <c r="B40" s="53" t="s">
        <v>161</v>
      </c>
      <c r="C40" s="46">
        <v>1727</v>
      </c>
      <c r="D40" s="46">
        <f t="shared" si="0"/>
        <v>1727</v>
      </c>
      <c r="E40" s="29" t="s">
        <v>14</v>
      </c>
      <c r="F40" s="53" t="s">
        <v>167</v>
      </c>
      <c r="G40" s="29" t="s">
        <v>164</v>
      </c>
      <c r="H40" s="47">
        <f t="shared" si="1"/>
        <v>1727</v>
      </c>
      <c r="I40" s="47" t="s">
        <v>166</v>
      </c>
      <c r="J40" s="53" t="str">
        <f t="shared" si="2"/>
        <v xml:space="preserve">ห้างหุ้นส่วนจำกัด ลำปาง ซิตี้ ออยล์ </v>
      </c>
      <c r="K40" s="29" t="s">
        <v>164</v>
      </c>
      <c r="L40" s="47">
        <f t="shared" si="3"/>
        <v>1727</v>
      </c>
      <c r="M40" s="47" t="s">
        <v>166</v>
      </c>
      <c r="N40" s="29" t="s">
        <v>15</v>
      </c>
      <c r="O40" s="32">
        <v>45002</v>
      </c>
      <c r="P40" s="48"/>
      <c r="Q40" s="48"/>
    </row>
    <row r="41" spans="1:17" ht="36">
      <c r="A41" s="29">
        <v>35</v>
      </c>
      <c r="B41" s="30" t="s">
        <v>50</v>
      </c>
      <c r="C41" s="46">
        <v>1727</v>
      </c>
      <c r="D41" s="46">
        <f t="shared" si="0"/>
        <v>1727</v>
      </c>
      <c r="E41" s="29" t="s">
        <v>14</v>
      </c>
      <c r="F41" s="53" t="s">
        <v>167</v>
      </c>
      <c r="G41" s="29" t="s">
        <v>164</v>
      </c>
      <c r="H41" s="47">
        <f t="shared" si="1"/>
        <v>1727</v>
      </c>
      <c r="I41" s="47" t="s">
        <v>166</v>
      </c>
      <c r="J41" s="53" t="str">
        <f t="shared" si="2"/>
        <v xml:space="preserve">ห้างหุ้นส่วนจำกัด ลำปาง ซิตี้ ออยล์ </v>
      </c>
      <c r="K41" s="29" t="s">
        <v>164</v>
      </c>
      <c r="L41" s="47">
        <f t="shared" si="3"/>
        <v>1727</v>
      </c>
      <c r="M41" s="47" t="s">
        <v>166</v>
      </c>
      <c r="N41" s="29" t="s">
        <v>15</v>
      </c>
      <c r="O41" s="32">
        <v>45002</v>
      </c>
      <c r="P41" s="48"/>
      <c r="Q41" s="48"/>
    </row>
    <row r="42" spans="1:17" ht="36">
      <c r="A42" s="29">
        <v>36</v>
      </c>
      <c r="B42" s="53" t="s">
        <v>187</v>
      </c>
      <c r="C42" s="46">
        <v>300</v>
      </c>
      <c r="D42" s="46">
        <f t="shared" si="0"/>
        <v>300</v>
      </c>
      <c r="E42" s="29" t="s">
        <v>14</v>
      </c>
      <c r="F42" s="53" t="s">
        <v>188</v>
      </c>
      <c r="G42" s="29" t="s">
        <v>164</v>
      </c>
      <c r="H42" s="47">
        <f t="shared" si="1"/>
        <v>300</v>
      </c>
      <c r="I42" s="47" t="s">
        <v>166</v>
      </c>
      <c r="J42" s="53" t="str">
        <f t="shared" si="2"/>
        <v>น้องออมการยาง</v>
      </c>
      <c r="K42" s="29" t="s">
        <v>164</v>
      </c>
      <c r="L42" s="47">
        <f t="shared" si="3"/>
        <v>300</v>
      </c>
      <c r="M42" s="47" t="s">
        <v>166</v>
      </c>
      <c r="N42" s="29" t="s">
        <v>15</v>
      </c>
      <c r="O42" s="32">
        <v>45005</v>
      </c>
      <c r="P42" s="48"/>
      <c r="Q42" s="48"/>
    </row>
    <row r="43" spans="1:17" ht="36">
      <c r="A43" s="29">
        <v>37</v>
      </c>
      <c r="B43" s="53" t="s">
        <v>189</v>
      </c>
      <c r="C43" s="46">
        <v>1727</v>
      </c>
      <c r="D43" s="46">
        <f t="shared" si="0"/>
        <v>1727</v>
      </c>
      <c r="E43" s="29" t="s">
        <v>14</v>
      </c>
      <c r="F43" s="53" t="s">
        <v>167</v>
      </c>
      <c r="G43" s="29" t="s">
        <v>164</v>
      </c>
      <c r="H43" s="47">
        <f t="shared" si="1"/>
        <v>1727</v>
      </c>
      <c r="I43" s="47" t="s">
        <v>166</v>
      </c>
      <c r="J43" s="53" t="str">
        <f t="shared" si="2"/>
        <v xml:space="preserve">ห้างหุ้นส่วนจำกัด ลำปาง ซิตี้ ออยล์ </v>
      </c>
      <c r="K43" s="29" t="s">
        <v>164</v>
      </c>
      <c r="L43" s="47">
        <f t="shared" si="3"/>
        <v>1727</v>
      </c>
      <c r="M43" s="47" t="s">
        <v>166</v>
      </c>
      <c r="N43" s="29" t="s">
        <v>15</v>
      </c>
      <c r="O43" s="32">
        <v>45005</v>
      </c>
      <c r="P43" s="48"/>
      <c r="Q43" s="48"/>
    </row>
    <row r="44" spans="1:17" ht="36">
      <c r="A44" s="29">
        <v>38</v>
      </c>
      <c r="B44" s="53" t="s">
        <v>190</v>
      </c>
      <c r="C44" s="46">
        <v>2960</v>
      </c>
      <c r="D44" s="46">
        <f t="shared" si="0"/>
        <v>2960</v>
      </c>
      <c r="E44" s="29" t="s">
        <v>14</v>
      </c>
      <c r="F44" s="53" t="s">
        <v>191</v>
      </c>
      <c r="G44" s="29" t="s">
        <v>164</v>
      </c>
      <c r="H44" s="47">
        <f t="shared" si="1"/>
        <v>2960</v>
      </c>
      <c r="I44" s="47" t="s">
        <v>166</v>
      </c>
      <c r="J44" s="53" t="str">
        <f t="shared" si="2"/>
        <v>ปลาช่อนกระบอก</v>
      </c>
      <c r="K44" s="29" t="s">
        <v>164</v>
      </c>
      <c r="L44" s="47">
        <f t="shared" si="3"/>
        <v>2960</v>
      </c>
      <c r="M44" s="47" t="s">
        <v>166</v>
      </c>
      <c r="N44" s="29" t="s">
        <v>15</v>
      </c>
      <c r="O44" s="32">
        <v>45006</v>
      </c>
      <c r="P44" s="48"/>
      <c r="Q44" s="48"/>
    </row>
    <row r="45" spans="1:17" ht="36">
      <c r="A45" s="29">
        <v>39</v>
      </c>
      <c r="B45" s="53" t="s">
        <v>51</v>
      </c>
      <c r="C45" s="46">
        <v>1727</v>
      </c>
      <c r="D45" s="46">
        <f t="shared" si="0"/>
        <v>1727</v>
      </c>
      <c r="E45" s="29" t="s">
        <v>14</v>
      </c>
      <c r="F45" s="53" t="s">
        <v>167</v>
      </c>
      <c r="G45" s="29" t="s">
        <v>164</v>
      </c>
      <c r="H45" s="47">
        <f t="shared" si="1"/>
        <v>1727</v>
      </c>
      <c r="I45" s="47" t="s">
        <v>166</v>
      </c>
      <c r="J45" s="53" t="str">
        <f t="shared" si="2"/>
        <v xml:space="preserve">ห้างหุ้นส่วนจำกัด ลำปาง ซิตี้ ออยล์ </v>
      </c>
      <c r="K45" s="29" t="s">
        <v>164</v>
      </c>
      <c r="L45" s="47">
        <f t="shared" si="3"/>
        <v>1727</v>
      </c>
      <c r="M45" s="47" t="s">
        <v>166</v>
      </c>
      <c r="N45" s="29" t="s">
        <v>15</v>
      </c>
      <c r="O45" s="32">
        <v>45006</v>
      </c>
      <c r="P45" s="48"/>
      <c r="Q45" s="48"/>
    </row>
    <row r="46" spans="1:17" ht="36">
      <c r="A46" s="29">
        <v>40</v>
      </c>
      <c r="B46" s="53" t="s">
        <v>192</v>
      </c>
      <c r="C46" s="46">
        <v>9587.2000000000007</v>
      </c>
      <c r="D46" s="46">
        <f t="shared" si="0"/>
        <v>9587.2000000000007</v>
      </c>
      <c r="E46" s="29" t="s">
        <v>14</v>
      </c>
      <c r="F46" s="53" t="s">
        <v>193</v>
      </c>
      <c r="G46" s="29" t="s">
        <v>164</v>
      </c>
      <c r="H46" s="47">
        <f t="shared" si="1"/>
        <v>9587.2000000000007</v>
      </c>
      <c r="I46" s="47" t="s">
        <v>166</v>
      </c>
      <c r="J46" s="53" t="str">
        <f t="shared" si="2"/>
        <v>ห้างหุ้นส่วนจำกัด พี.เค.แอนด์ พี.พี.เทรดดิ้ง</v>
      </c>
      <c r="K46" s="29" t="s">
        <v>164</v>
      </c>
      <c r="L46" s="47">
        <f t="shared" si="3"/>
        <v>9587.2000000000007</v>
      </c>
      <c r="M46" s="47" t="s">
        <v>166</v>
      </c>
      <c r="N46" s="29" t="s">
        <v>15</v>
      </c>
      <c r="O46" s="32">
        <v>45007</v>
      </c>
      <c r="P46" s="48"/>
      <c r="Q46" s="48"/>
    </row>
    <row r="47" spans="1:17" ht="36">
      <c r="A47" s="29">
        <v>41</v>
      </c>
      <c r="B47" s="53" t="s">
        <v>161</v>
      </c>
      <c r="C47" s="46">
        <v>1727</v>
      </c>
      <c r="D47" s="46">
        <f t="shared" si="0"/>
        <v>1727</v>
      </c>
      <c r="E47" s="29" t="s">
        <v>14</v>
      </c>
      <c r="F47" s="53" t="s">
        <v>167</v>
      </c>
      <c r="G47" s="29" t="s">
        <v>164</v>
      </c>
      <c r="H47" s="47">
        <f t="shared" si="1"/>
        <v>1727</v>
      </c>
      <c r="I47" s="47" t="s">
        <v>166</v>
      </c>
      <c r="J47" s="53" t="str">
        <f t="shared" si="2"/>
        <v xml:space="preserve">ห้างหุ้นส่วนจำกัด ลำปาง ซิตี้ ออยล์ </v>
      </c>
      <c r="K47" s="29" t="s">
        <v>164</v>
      </c>
      <c r="L47" s="47">
        <f t="shared" si="3"/>
        <v>1727</v>
      </c>
      <c r="M47" s="47" t="s">
        <v>166</v>
      </c>
      <c r="N47" s="29" t="s">
        <v>15</v>
      </c>
      <c r="O47" s="32">
        <v>45007</v>
      </c>
      <c r="P47" s="48"/>
      <c r="Q47" s="48"/>
    </row>
    <row r="48" spans="1:17" ht="36">
      <c r="A48" s="29">
        <v>42</v>
      </c>
      <c r="B48" s="53" t="s">
        <v>194</v>
      </c>
      <c r="C48" s="46">
        <v>2782</v>
      </c>
      <c r="D48" s="46">
        <f t="shared" si="0"/>
        <v>2782</v>
      </c>
      <c r="E48" s="29" t="s">
        <v>14</v>
      </c>
      <c r="F48" s="54" t="s">
        <v>195</v>
      </c>
      <c r="G48" s="29" t="s">
        <v>164</v>
      </c>
      <c r="H48" s="47">
        <f t="shared" si="1"/>
        <v>2782</v>
      </c>
      <c r="I48" s="47" t="s">
        <v>166</v>
      </c>
      <c r="J48" s="53" t="str">
        <f t="shared" si="2"/>
        <v>ห้างหุ้นส่วนจำกัด เขลางแบตเตอรี่</v>
      </c>
      <c r="K48" s="29" t="s">
        <v>164</v>
      </c>
      <c r="L48" s="47">
        <f t="shared" si="3"/>
        <v>2782</v>
      </c>
      <c r="M48" s="47" t="s">
        <v>166</v>
      </c>
      <c r="N48" s="29" t="s">
        <v>15</v>
      </c>
      <c r="O48" s="32">
        <v>45007</v>
      </c>
      <c r="P48" s="48"/>
      <c r="Q48" s="48"/>
    </row>
    <row r="49" spans="1:17" ht="36">
      <c r="A49" s="29">
        <v>43</v>
      </c>
      <c r="B49" s="53" t="s">
        <v>196</v>
      </c>
      <c r="C49" s="46">
        <v>1727</v>
      </c>
      <c r="D49" s="46">
        <f t="shared" si="0"/>
        <v>1727</v>
      </c>
      <c r="E49" s="29" t="s">
        <v>14</v>
      </c>
      <c r="F49" s="53" t="s">
        <v>167</v>
      </c>
      <c r="G49" s="29" t="s">
        <v>164</v>
      </c>
      <c r="H49" s="47">
        <f t="shared" si="1"/>
        <v>1727</v>
      </c>
      <c r="I49" s="47" t="s">
        <v>166</v>
      </c>
      <c r="J49" s="53" t="str">
        <f t="shared" si="2"/>
        <v xml:space="preserve">ห้างหุ้นส่วนจำกัด ลำปาง ซิตี้ ออยล์ </v>
      </c>
      <c r="K49" s="29" t="s">
        <v>164</v>
      </c>
      <c r="L49" s="47">
        <f t="shared" si="3"/>
        <v>1727</v>
      </c>
      <c r="M49" s="47" t="s">
        <v>166</v>
      </c>
      <c r="N49" s="29" t="s">
        <v>15</v>
      </c>
      <c r="O49" s="32">
        <v>45007</v>
      </c>
      <c r="P49" s="48"/>
      <c r="Q49" s="48"/>
    </row>
    <row r="50" spans="1:17" ht="36">
      <c r="A50" s="29">
        <v>44</v>
      </c>
      <c r="B50" s="53" t="s">
        <v>197</v>
      </c>
      <c r="C50" s="46">
        <v>3359.8</v>
      </c>
      <c r="D50" s="46">
        <f t="shared" si="0"/>
        <v>3359.8</v>
      </c>
      <c r="E50" s="29" t="s">
        <v>14</v>
      </c>
      <c r="F50" s="53" t="s">
        <v>165</v>
      </c>
      <c r="G50" s="29" t="s">
        <v>164</v>
      </c>
      <c r="H50" s="47">
        <f t="shared" si="1"/>
        <v>3359.8</v>
      </c>
      <c r="I50" s="47" t="s">
        <v>166</v>
      </c>
      <c r="J50" s="53" t="str">
        <f t="shared" si="2"/>
        <v xml:space="preserve">สินทรัพย์ไฮดรอลิคซัพพลาย </v>
      </c>
      <c r="K50" s="29" t="s">
        <v>164</v>
      </c>
      <c r="L50" s="47">
        <f t="shared" si="3"/>
        <v>3359.8</v>
      </c>
      <c r="M50" s="47" t="s">
        <v>166</v>
      </c>
      <c r="N50" s="29" t="s">
        <v>15</v>
      </c>
      <c r="O50" s="32">
        <v>45007</v>
      </c>
      <c r="P50" s="48"/>
      <c r="Q50" s="48"/>
    </row>
    <row r="51" spans="1:17" ht="36">
      <c r="A51" s="29">
        <v>45</v>
      </c>
      <c r="B51" s="30" t="s">
        <v>38</v>
      </c>
      <c r="C51" s="46">
        <v>1727</v>
      </c>
      <c r="D51" s="46">
        <f t="shared" si="0"/>
        <v>1727</v>
      </c>
      <c r="E51" s="29" t="s">
        <v>14</v>
      </c>
      <c r="F51" s="53" t="s">
        <v>167</v>
      </c>
      <c r="G51" s="29" t="s">
        <v>164</v>
      </c>
      <c r="H51" s="47">
        <f t="shared" si="1"/>
        <v>1727</v>
      </c>
      <c r="I51" s="47" t="s">
        <v>166</v>
      </c>
      <c r="J51" s="53" t="str">
        <f t="shared" si="2"/>
        <v xml:space="preserve">ห้างหุ้นส่วนจำกัด ลำปาง ซิตี้ ออยล์ </v>
      </c>
      <c r="K51" s="29" t="s">
        <v>164</v>
      </c>
      <c r="L51" s="47">
        <f t="shared" si="3"/>
        <v>1727</v>
      </c>
      <c r="M51" s="47" t="s">
        <v>166</v>
      </c>
      <c r="N51" s="29" t="s">
        <v>15</v>
      </c>
      <c r="O51" s="32">
        <v>45008</v>
      </c>
      <c r="P51" s="48"/>
      <c r="Q51" s="48"/>
    </row>
    <row r="52" spans="1:17" ht="36">
      <c r="A52" s="29">
        <v>46</v>
      </c>
      <c r="B52" s="53" t="s">
        <v>199</v>
      </c>
      <c r="C52" s="46">
        <v>200</v>
      </c>
      <c r="D52" s="46">
        <f t="shared" si="0"/>
        <v>200</v>
      </c>
      <c r="E52" s="29" t="s">
        <v>14</v>
      </c>
      <c r="F52" s="53" t="s">
        <v>198</v>
      </c>
      <c r="G52" s="29" t="s">
        <v>164</v>
      </c>
      <c r="H52" s="47">
        <f t="shared" si="1"/>
        <v>200</v>
      </c>
      <c r="I52" s="47" t="s">
        <v>166</v>
      </c>
      <c r="J52" s="53" t="str">
        <f t="shared" si="2"/>
        <v>องค์การบริหารส่วนตำบลบ้านดง</v>
      </c>
      <c r="K52" s="29" t="s">
        <v>164</v>
      </c>
      <c r="L52" s="47">
        <f t="shared" si="3"/>
        <v>200</v>
      </c>
      <c r="M52" s="47" t="s">
        <v>166</v>
      </c>
      <c r="N52" s="29" t="s">
        <v>15</v>
      </c>
      <c r="O52" s="32">
        <v>45008</v>
      </c>
      <c r="P52" s="48"/>
      <c r="Q52" s="48"/>
    </row>
    <row r="53" spans="1:17" ht="36">
      <c r="A53" s="29">
        <v>47</v>
      </c>
      <c r="B53" s="53" t="s">
        <v>200</v>
      </c>
      <c r="C53" s="46">
        <v>2180</v>
      </c>
      <c r="D53" s="46">
        <f t="shared" si="0"/>
        <v>2180</v>
      </c>
      <c r="E53" s="29" t="s">
        <v>14</v>
      </c>
      <c r="F53" s="55" t="s">
        <v>201</v>
      </c>
      <c r="G53" s="29" t="s">
        <v>164</v>
      </c>
      <c r="H53" s="47">
        <f t="shared" si="1"/>
        <v>2180</v>
      </c>
      <c r="I53" s="47" t="s">
        <v>166</v>
      </c>
      <c r="J53" s="53" t="str">
        <f t="shared" si="2"/>
        <v>ห้างหุ้นส่วนจำกัดอนันภณฑ์ ลำปาง</v>
      </c>
      <c r="K53" s="29" t="s">
        <v>164</v>
      </c>
      <c r="L53" s="47">
        <f t="shared" si="3"/>
        <v>2180</v>
      </c>
      <c r="M53" s="47" t="s">
        <v>166</v>
      </c>
      <c r="N53" s="29" t="s">
        <v>15</v>
      </c>
      <c r="O53" s="32">
        <v>45009</v>
      </c>
      <c r="P53" s="48"/>
      <c r="Q53" s="48"/>
    </row>
    <row r="54" spans="1:17" ht="36">
      <c r="A54" s="29">
        <v>48</v>
      </c>
      <c r="B54" s="30" t="s">
        <v>50</v>
      </c>
      <c r="C54" s="46">
        <v>1702</v>
      </c>
      <c r="D54" s="46">
        <f t="shared" si="0"/>
        <v>1702</v>
      </c>
      <c r="E54" s="29" t="s">
        <v>14</v>
      </c>
      <c r="F54" s="53" t="s">
        <v>167</v>
      </c>
      <c r="G54" s="29" t="s">
        <v>164</v>
      </c>
      <c r="H54" s="47">
        <f t="shared" si="1"/>
        <v>1702</v>
      </c>
      <c r="I54" s="47" t="s">
        <v>166</v>
      </c>
      <c r="J54" s="53" t="str">
        <f t="shared" si="2"/>
        <v xml:space="preserve">ห้างหุ้นส่วนจำกัด ลำปาง ซิตี้ ออยล์ </v>
      </c>
      <c r="K54" s="29" t="s">
        <v>164</v>
      </c>
      <c r="L54" s="47">
        <f t="shared" si="3"/>
        <v>1702</v>
      </c>
      <c r="M54" s="47" t="s">
        <v>166</v>
      </c>
      <c r="N54" s="29" t="s">
        <v>15</v>
      </c>
      <c r="O54" s="32">
        <v>45009</v>
      </c>
      <c r="P54" s="48"/>
      <c r="Q54" s="48"/>
    </row>
    <row r="55" spans="1:17" ht="36">
      <c r="A55" s="29">
        <v>49</v>
      </c>
      <c r="B55" s="53" t="s">
        <v>202</v>
      </c>
      <c r="C55" s="46">
        <v>1702</v>
      </c>
      <c r="D55" s="46">
        <f t="shared" si="0"/>
        <v>1702</v>
      </c>
      <c r="E55" s="29" t="s">
        <v>14</v>
      </c>
      <c r="F55" s="53" t="s">
        <v>167</v>
      </c>
      <c r="G55" s="29" t="s">
        <v>164</v>
      </c>
      <c r="H55" s="47">
        <f t="shared" si="1"/>
        <v>1702</v>
      </c>
      <c r="I55" s="47" t="s">
        <v>166</v>
      </c>
      <c r="J55" s="53" t="str">
        <f t="shared" si="2"/>
        <v xml:space="preserve">ห้างหุ้นส่วนจำกัด ลำปาง ซิตี้ ออยล์ </v>
      </c>
      <c r="K55" s="29" t="s">
        <v>164</v>
      </c>
      <c r="L55" s="47">
        <f t="shared" si="3"/>
        <v>1702</v>
      </c>
      <c r="M55" s="47" t="s">
        <v>166</v>
      </c>
      <c r="N55" s="29" t="s">
        <v>15</v>
      </c>
      <c r="O55" s="32">
        <v>45009</v>
      </c>
      <c r="P55" s="48"/>
      <c r="Q55" s="48"/>
    </row>
    <row r="56" spans="1:17" ht="36">
      <c r="A56" s="29">
        <v>50</v>
      </c>
      <c r="B56" s="53" t="s">
        <v>203</v>
      </c>
      <c r="C56" s="46">
        <v>6002.7</v>
      </c>
      <c r="D56" s="46">
        <f t="shared" si="0"/>
        <v>6002.7</v>
      </c>
      <c r="E56" s="29" t="s">
        <v>14</v>
      </c>
      <c r="F56" s="53" t="s">
        <v>204</v>
      </c>
      <c r="G56" s="29" t="s">
        <v>164</v>
      </c>
      <c r="H56" s="47">
        <f t="shared" si="1"/>
        <v>6002.7</v>
      </c>
      <c r="I56" s="47" t="s">
        <v>166</v>
      </c>
      <c r="J56" s="53" t="str">
        <f t="shared" si="2"/>
        <v>บริษัท อุดมเจริญคอนกรีต</v>
      </c>
      <c r="K56" s="29" t="s">
        <v>164</v>
      </c>
      <c r="L56" s="47">
        <f t="shared" si="3"/>
        <v>6002.7</v>
      </c>
      <c r="M56" s="47" t="s">
        <v>166</v>
      </c>
      <c r="N56" s="29" t="s">
        <v>15</v>
      </c>
      <c r="O56" s="32">
        <v>45009</v>
      </c>
      <c r="P56" s="48"/>
      <c r="Q56" s="48"/>
    </row>
    <row r="57" spans="1:17" ht="36">
      <c r="A57" s="29">
        <v>51</v>
      </c>
      <c r="B57" s="53" t="s">
        <v>205</v>
      </c>
      <c r="C57" s="46">
        <v>1669.2</v>
      </c>
      <c r="D57" s="46">
        <f t="shared" si="0"/>
        <v>1669.2</v>
      </c>
      <c r="E57" s="29" t="s">
        <v>14</v>
      </c>
      <c r="F57" s="53" t="s">
        <v>206</v>
      </c>
      <c r="G57" s="29" t="s">
        <v>164</v>
      </c>
      <c r="H57" s="47">
        <f t="shared" si="1"/>
        <v>1669.2</v>
      </c>
      <c r="I57" s="47" t="s">
        <v>166</v>
      </c>
      <c r="J57" s="53" t="str">
        <f t="shared" si="2"/>
        <v>ทวี การช่าง</v>
      </c>
      <c r="K57" s="29" t="s">
        <v>164</v>
      </c>
      <c r="L57" s="47">
        <f t="shared" si="3"/>
        <v>1669.2</v>
      </c>
      <c r="M57" s="47" t="s">
        <v>166</v>
      </c>
      <c r="N57" s="29" t="s">
        <v>15</v>
      </c>
      <c r="O57" s="32">
        <v>45012</v>
      </c>
      <c r="P57" s="48"/>
      <c r="Q57" s="48"/>
    </row>
    <row r="58" spans="1:17" ht="36">
      <c r="A58" s="29">
        <v>52</v>
      </c>
      <c r="B58" s="53" t="s">
        <v>207</v>
      </c>
      <c r="C58" s="46">
        <v>5778</v>
      </c>
      <c r="D58" s="46">
        <f t="shared" si="0"/>
        <v>5778</v>
      </c>
      <c r="E58" s="29" t="s">
        <v>14</v>
      </c>
      <c r="F58" s="41" t="s">
        <v>208</v>
      </c>
      <c r="G58" s="29" t="s">
        <v>164</v>
      </c>
      <c r="H58" s="47">
        <f t="shared" si="1"/>
        <v>5778</v>
      </c>
      <c r="I58" s="47" t="s">
        <v>166</v>
      </c>
      <c r="J58" s="53" t="str">
        <f t="shared" si="2"/>
        <v>เชิดศักดิ์อะไหล่</v>
      </c>
      <c r="K58" s="29" t="s">
        <v>164</v>
      </c>
      <c r="L58" s="47">
        <f t="shared" si="3"/>
        <v>5778</v>
      </c>
      <c r="M58" s="47" t="s">
        <v>166</v>
      </c>
      <c r="N58" s="29" t="s">
        <v>15</v>
      </c>
      <c r="O58" s="32">
        <v>45012</v>
      </c>
      <c r="P58" s="48"/>
      <c r="Q58" s="48"/>
    </row>
    <row r="59" spans="1:17" ht="36">
      <c r="A59" s="29">
        <v>53</v>
      </c>
      <c r="B59" s="30" t="s">
        <v>38</v>
      </c>
      <c r="C59" s="46">
        <v>1702</v>
      </c>
      <c r="D59" s="46">
        <f t="shared" si="0"/>
        <v>1702</v>
      </c>
      <c r="E59" s="29" t="s">
        <v>14</v>
      </c>
      <c r="F59" s="53" t="s">
        <v>167</v>
      </c>
      <c r="G59" s="29" t="s">
        <v>164</v>
      </c>
      <c r="H59" s="47">
        <f t="shared" si="1"/>
        <v>1702</v>
      </c>
      <c r="I59" s="47" t="s">
        <v>166</v>
      </c>
      <c r="J59" s="53" t="str">
        <f t="shared" si="2"/>
        <v xml:space="preserve">ห้างหุ้นส่วนจำกัด ลำปาง ซิตี้ ออยล์ </v>
      </c>
      <c r="K59" s="29" t="s">
        <v>164</v>
      </c>
      <c r="L59" s="47">
        <f t="shared" si="3"/>
        <v>1702</v>
      </c>
      <c r="M59" s="47" t="s">
        <v>166</v>
      </c>
      <c r="N59" s="29" t="s">
        <v>15</v>
      </c>
      <c r="O59" s="32">
        <v>45012</v>
      </c>
      <c r="P59" s="48"/>
      <c r="Q59" s="48"/>
    </row>
    <row r="60" spans="1:17" ht="36">
      <c r="A60" s="29">
        <v>54</v>
      </c>
      <c r="B60" s="53" t="s">
        <v>51</v>
      </c>
      <c r="C60" s="46">
        <v>1702</v>
      </c>
      <c r="D60" s="46">
        <f t="shared" si="0"/>
        <v>1702</v>
      </c>
      <c r="E60" s="29" t="s">
        <v>14</v>
      </c>
      <c r="F60" s="53" t="s">
        <v>167</v>
      </c>
      <c r="G60" s="29" t="s">
        <v>164</v>
      </c>
      <c r="H60" s="47">
        <f t="shared" si="1"/>
        <v>1702</v>
      </c>
      <c r="I60" s="47" t="s">
        <v>166</v>
      </c>
      <c r="J60" s="53" t="str">
        <f t="shared" si="2"/>
        <v xml:space="preserve">ห้างหุ้นส่วนจำกัด ลำปาง ซิตี้ ออยล์ </v>
      </c>
      <c r="K60" s="29" t="s">
        <v>164</v>
      </c>
      <c r="L60" s="47">
        <f t="shared" si="3"/>
        <v>1702</v>
      </c>
      <c r="M60" s="47" t="s">
        <v>166</v>
      </c>
      <c r="N60" s="29" t="s">
        <v>15</v>
      </c>
      <c r="O60" s="32">
        <v>45012</v>
      </c>
      <c r="P60" s="48"/>
      <c r="Q60" s="48"/>
    </row>
    <row r="61" spans="1:17" ht="36">
      <c r="A61" s="29">
        <v>55</v>
      </c>
      <c r="B61" s="53" t="s">
        <v>209</v>
      </c>
      <c r="C61" s="46">
        <v>1400</v>
      </c>
      <c r="D61" s="46">
        <f t="shared" si="0"/>
        <v>1400</v>
      </c>
      <c r="E61" s="29" t="s">
        <v>14</v>
      </c>
      <c r="F61" s="53" t="s">
        <v>188</v>
      </c>
      <c r="G61" s="29" t="s">
        <v>164</v>
      </c>
      <c r="H61" s="47">
        <f t="shared" si="1"/>
        <v>1400</v>
      </c>
      <c r="I61" s="47" t="s">
        <v>166</v>
      </c>
      <c r="J61" s="53" t="str">
        <f t="shared" si="2"/>
        <v>น้องออมการยาง</v>
      </c>
      <c r="K61" s="29" t="s">
        <v>164</v>
      </c>
      <c r="L61" s="47">
        <f t="shared" si="3"/>
        <v>1400</v>
      </c>
      <c r="M61" s="47" t="s">
        <v>166</v>
      </c>
      <c r="N61" s="29" t="s">
        <v>15</v>
      </c>
      <c r="O61" s="32">
        <v>45012</v>
      </c>
      <c r="P61" s="48"/>
      <c r="Q61" s="48"/>
    </row>
    <row r="62" spans="1:17" ht="36">
      <c r="A62" s="29">
        <v>56</v>
      </c>
      <c r="B62" s="53" t="s">
        <v>173</v>
      </c>
      <c r="C62" s="46">
        <v>802.5</v>
      </c>
      <c r="D62" s="46">
        <f t="shared" si="0"/>
        <v>802.5</v>
      </c>
      <c r="E62" s="29" t="s">
        <v>14</v>
      </c>
      <c r="F62" s="53" t="s">
        <v>210</v>
      </c>
      <c r="G62" s="29" t="s">
        <v>164</v>
      </c>
      <c r="H62" s="47">
        <f t="shared" si="1"/>
        <v>802.5</v>
      </c>
      <c r="I62" s="47" t="s">
        <v>166</v>
      </c>
      <c r="J62" s="53" t="str">
        <f t="shared" si="2"/>
        <v>เอส บี เอ็น มาร์เก็ตติ้ง</v>
      </c>
      <c r="K62" s="29" t="s">
        <v>164</v>
      </c>
      <c r="L62" s="47">
        <f t="shared" si="3"/>
        <v>802.5</v>
      </c>
      <c r="M62" s="47" t="s">
        <v>166</v>
      </c>
      <c r="N62" s="29" t="s">
        <v>15</v>
      </c>
      <c r="O62" s="32">
        <v>45013</v>
      </c>
      <c r="P62" s="48"/>
      <c r="Q62" s="48"/>
    </row>
    <row r="63" spans="1:17" ht="36">
      <c r="A63" s="29">
        <v>57</v>
      </c>
      <c r="B63" s="53" t="s">
        <v>211</v>
      </c>
      <c r="C63" s="46">
        <v>270</v>
      </c>
      <c r="D63" s="46">
        <f t="shared" si="0"/>
        <v>270</v>
      </c>
      <c r="E63" s="29" t="s">
        <v>14</v>
      </c>
      <c r="F63" s="53" t="s">
        <v>212</v>
      </c>
      <c r="G63" s="29" t="s">
        <v>164</v>
      </c>
      <c r="H63" s="47">
        <f t="shared" si="1"/>
        <v>270</v>
      </c>
      <c r="I63" s="47" t="s">
        <v>166</v>
      </c>
      <c r="J63" s="53" t="str">
        <f t="shared" si="2"/>
        <v>รัตนาพันธ์</v>
      </c>
      <c r="K63" s="29" t="s">
        <v>164</v>
      </c>
      <c r="L63" s="47">
        <f t="shared" si="3"/>
        <v>270</v>
      </c>
      <c r="M63" s="47" t="s">
        <v>166</v>
      </c>
      <c r="N63" s="29" t="s">
        <v>15</v>
      </c>
      <c r="O63" s="32">
        <v>45013</v>
      </c>
      <c r="P63" s="48"/>
      <c r="Q63" s="48"/>
    </row>
    <row r="64" spans="1:17" ht="36">
      <c r="A64" s="29">
        <v>58</v>
      </c>
      <c r="B64" s="53" t="s">
        <v>44</v>
      </c>
      <c r="C64" s="46">
        <v>1350</v>
      </c>
      <c r="D64" s="46">
        <f t="shared" si="0"/>
        <v>1350</v>
      </c>
      <c r="E64" s="29" t="s">
        <v>14</v>
      </c>
      <c r="F64" s="53" t="s">
        <v>213</v>
      </c>
      <c r="G64" s="29" t="s">
        <v>164</v>
      </c>
      <c r="H64" s="47">
        <f t="shared" si="1"/>
        <v>1350</v>
      </c>
      <c r="I64" s="47" t="s">
        <v>166</v>
      </c>
      <c r="J64" s="53" t="str">
        <f t="shared" si="2"/>
        <v>ร้านนิตยา ขาจักรสานทางรถไฟ</v>
      </c>
      <c r="K64" s="29" t="s">
        <v>164</v>
      </c>
      <c r="L64" s="47">
        <f t="shared" si="3"/>
        <v>1350</v>
      </c>
      <c r="M64" s="47" t="s">
        <v>166</v>
      </c>
      <c r="N64" s="29" t="s">
        <v>15</v>
      </c>
      <c r="O64" s="32">
        <v>45013</v>
      </c>
      <c r="P64" s="48"/>
      <c r="Q64" s="48"/>
    </row>
    <row r="65" spans="1:17" ht="36">
      <c r="A65" s="29">
        <v>59</v>
      </c>
      <c r="B65" s="53" t="s">
        <v>222</v>
      </c>
      <c r="C65" s="46">
        <v>6971.05</v>
      </c>
      <c r="D65" s="46">
        <f t="shared" si="0"/>
        <v>6971.05</v>
      </c>
      <c r="E65" s="29" t="s">
        <v>14</v>
      </c>
      <c r="F65" s="53" t="s">
        <v>214</v>
      </c>
      <c r="G65" s="29" t="s">
        <v>164</v>
      </c>
      <c r="H65" s="47">
        <f t="shared" si="1"/>
        <v>6971.05</v>
      </c>
      <c r="I65" s="47" t="s">
        <v>166</v>
      </c>
      <c r="J65" s="53" t="str">
        <f t="shared" si="2"/>
        <v>ห้างหุ้นส่วนจำกัด เอชเอ็มที่ลำปางคาร์ไบด์</v>
      </c>
      <c r="K65" s="29" t="s">
        <v>164</v>
      </c>
      <c r="L65" s="47">
        <f t="shared" si="3"/>
        <v>6971.05</v>
      </c>
      <c r="M65" s="47" t="s">
        <v>166</v>
      </c>
      <c r="N65" s="29" t="s">
        <v>15</v>
      </c>
      <c r="O65" s="32">
        <v>45013</v>
      </c>
      <c r="P65" s="48"/>
      <c r="Q65" s="48"/>
    </row>
    <row r="66" spans="1:17" ht="36">
      <c r="A66" s="29">
        <v>60</v>
      </c>
      <c r="B66" s="53" t="s">
        <v>215</v>
      </c>
      <c r="C66" s="46">
        <v>2400</v>
      </c>
      <c r="D66" s="46">
        <f t="shared" si="0"/>
        <v>2400</v>
      </c>
      <c r="E66" s="29" t="s">
        <v>14</v>
      </c>
      <c r="F66" s="56" t="s">
        <v>216</v>
      </c>
      <c r="G66" s="29" t="s">
        <v>164</v>
      </c>
      <c r="H66" s="47">
        <f t="shared" si="1"/>
        <v>2400</v>
      </c>
      <c r="I66" s="47" t="s">
        <v>166</v>
      </c>
      <c r="J66" s="53" t="str">
        <f t="shared" si="2"/>
        <v>ร้านเพื่อนไม้</v>
      </c>
      <c r="K66" s="29" t="s">
        <v>164</v>
      </c>
      <c r="L66" s="47">
        <f t="shared" si="3"/>
        <v>2400</v>
      </c>
      <c r="M66" s="47" t="s">
        <v>166</v>
      </c>
      <c r="N66" s="29" t="s">
        <v>15</v>
      </c>
      <c r="O66" s="32">
        <v>45013</v>
      </c>
      <c r="P66" s="48"/>
      <c r="Q66" s="48"/>
    </row>
    <row r="67" spans="1:17" ht="36">
      <c r="A67" s="29">
        <v>61</v>
      </c>
      <c r="B67" s="30" t="s">
        <v>38</v>
      </c>
      <c r="C67" s="46">
        <v>1702</v>
      </c>
      <c r="D67" s="46">
        <f t="shared" si="0"/>
        <v>1702</v>
      </c>
      <c r="E67" s="29" t="s">
        <v>14</v>
      </c>
      <c r="F67" s="53" t="s">
        <v>167</v>
      </c>
      <c r="G67" s="29" t="s">
        <v>164</v>
      </c>
      <c r="H67" s="47">
        <f t="shared" si="1"/>
        <v>1702</v>
      </c>
      <c r="I67" s="47" t="s">
        <v>166</v>
      </c>
      <c r="J67" s="53" t="str">
        <f t="shared" si="2"/>
        <v xml:space="preserve">ห้างหุ้นส่วนจำกัด ลำปาง ซิตี้ ออยล์ </v>
      </c>
      <c r="K67" s="29" t="s">
        <v>164</v>
      </c>
      <c r="L67" s="47">
        <f t="shared" si="3"/>
        <v>1702</v>
      </c>
      <c r="M67" s="47" t="s">
        <v>166</v>
      </c>
      <c r="N67" s="29" t="s">
        <v>15</v>
      </c>
      <c r="O67" s="32">
        <v>45014</v>
      </c>
      <c r="P67" s="48"/>
      <c r="Q67" s="48"/>
    </row>
    <row r="68" spans="1:17" ht="36">
      <c r="A68" s="29">
        <v>62</v>
      </c>
      <c r="B68" s="53" t="s">
        <v>217</v>
      </c>
      <c r="C68" s="46">
        <v>576</v>
      </c>
      <c r="D68" s="46">
        <f t="shared" si="0"/>
        <v>576</v>
      </c>
      <c r="E68" s="29" t="s">
        <v>14</v>
      </c>
      <c r="F68" s="55" t="s">
        <v>218</v>
      </c>
      <c r="G68" s="29" t="s">
        <v>164</v>
      </c>
      <c r="H68" s="47">
        <f t="shared" si="1"/>
        <v>576</v>
      </c>
      <c r="I68" s="47" t="s">
        <v>166</v>
      </c>
      <c r="J68" s="53" t="str">
        <f t="shared" si="2"/>
        <v>ห้างหุ้นส่วนจำกัดอนันภัณฑ์ ลำปาง</v>
      </c>
      <c r="K68" s="29" t="s">
        <v>164</v>
      </c>
      <c r="L68" s="47">
        <f t="shared" si="3"/>
        <v>576</v>
      </c>
      <c r="M68" s="47" t="s">
        <v>166</v>
      </c>
      <c r="N68" s="29" t="s">
        <v>15</v>
      </c>
      <c r="O68" s="32">
        <v>45014</v>
      </c>
      <c r="P68" s="48"/>
      <c r="Q68" s="48"/>
    </row>
    <row r="69" spans="1:17" ht="36">
      <c r="A69" s="29">
        <v>63</v>
      </c>
      <c r="B69" s="53" t="s">
        <v>219</v>
      </c>
      <c r="C69" s="46">
        <v>1412</v>
      </c>
      <c r="D69" s="46">
        <f t="shared" si="0"/>
        <v>1412</v>
      </c>
      <c r="E69" s="29" t="s">
        <v>14</v>
      </c>
      <c r="F69" s="56" t="s">
        <v>220</v>
      </c>
      <c r="G69" s="29" t="s">
        <v>164</v>
      </c>
      <c r="H69" s="47">
        <f t="shared" si="1"/>
        <v>1412</v>
      </c>
      <c r="I69" s="47" t="s">
        <v>166</v>
      </c>
      <c r="J69" s="53" t="str">
        <f t="shared" si="2"/>
        <v>ยนต์ศิลป์</v>
      </c>
      <c r="K69" s="29" t="s">
        <v>164</v>
      </c>
      <c r="L69" s="47">
        <f t="shared" si="3"/>
        <v>1412</v>
      </c>
      <c r="M69" s="47" t="s">
        <v>166</v>
      </c>
      <c r="N69" s="29" t="s">
        <v>15</v>
      </c>
      <c r="O69" s="32">
        <v>45014</v>
      </c>
      <c r="P69" s="48"/>
      <c r="Q69" s="48"/>
    </row>
    <row r="70" spans="1:17" ht="36">
      <c r="A70" s="29">
        <v>64</v>
      </c>
      <c r="B70" s="53" t="s">
        <v>33</v>
      </c>
      <c r="C70" s="46">
        <v>380</v>
      </c>
      <c r="D70" s="46">
        <f t="shared" si="0"/>
        <v>380</v>
      </c>
      <c r="E70" s="29" t="s">
        <v>14</v>
      </c>
      <c r="F70" s="55" t="s">
        <v>221</v>
      </c>
      <c r="G70" s="29" t="s">
        <v>164</v>
      </c>
      <c r="H70" s="47">
        <f t="shared" si="1"/>
        <v>380</v>
      </c>
      <c r="I70" s="47" t="s">
        <v>166</v>
      </c>
      <c r="J70" s="53" t="str">
        <f t="shared" si="2"/>
        <v>บริษัท เล่าจิ้นกวง จำกัด</v>
      </c>
      <c r="K70" s="29" t="s">
        <v>164</v>
      </c>
      <c r="L70" s="47">
        <f t="shared" si="3"/>
        <v>380</v>
      </c>
      <c r="M70" s="47" t="s">
        <v>166</v>
      </c>
      <c r="N70" s="29" t="s">
        <v>15</v>
      </c>
      <c r="O70" s="32">
        <v>45014</v>
      </c>
      <c r="P70" s="48"/>
      <c r="Q70" s="48"/>
    </row>
    <row r="71" spans="1:17" ht="36">
      <c r="A71" s="29">
        <v>65</v>
      </c>
      <c r="B71" s="53" t="s">
        <v>69</v>
      </c>
      <c r="C71" s="46">
        <v>9500</v>
      </c>
      <c r="D71" s="46">
        <f t="shared" si="0"/>
        <v>9500</v>
      </c>
      <c r="E71" s="29" t="s">
        <v>14</v>
      </c>
      <c r="F71" s="53" t="s">
        <v>179</v>
      </c>
      <c r="G71" s="29" t="s">
        <v>164</v>
      </c>
      <c r="H71" s="47">
        <f t="shared" si="1"/>
        <v>9500</v>
      </c>
      <c r="I71" s="47" t="s">
        <v>166</v>
      </c>
      <c r="J71" s="53" t="str">
        <f t="shared" si="2"/>
        <v xml:space="preserve">นาสุบิน สายตรี </v>
      </c>
      <c r="K71" s="29" t="s">
        <v>164</v>
      </c>
      <c r="L71" s="47">
        <f t="shared" si="3"/>
        <v>9500</v>
      </c>
      <c r="M71" s="47" t="s">
        <v>166</v>
      </c>
      <c r="N71" s="29" t="s">
        <v>15</v>
      </c>
      <c r="O71" s="32">
        <v>45014</v>
      </c>
      <c r="P71" s="48"/>
      <c r="Q71" s="48"/>
    </row>
    <row r="72" spans="1:17" ht="36">
      <c r="A72" s="29">
        <v>66</v>
      </c>
      <c r="B72" s="53" t="s">
        <v>223</v>
      </c>
      <c r="C72" s="46">
        <v>3600</v>
      </c>
      <c r="D72" s="46">
        <f t="shared" ref="D72:D97" si="5">C72</f>
        <v>3600</v>
      </c>
      <c r="E72" s="29" t="s">
        <v>14</v>
      </c>
      <c r="F72" s="54" t="s">
        <v>224</v>
      </c>
      <c r="G72" s="29" t="s">
        <v>164</v>
      </c>
      <c r="H72" s="47">
        <f t="shared" ref="H72:H97" si="6">C72</f>
        <v>3600</v>
      </c>
      <c r="I72" s="47" t="s">
        <v>166</v>
      </c>
      <c r="J72" s="53" t="str">
        <f t="shared" ref="J72:J97" si="7">F72</f>
        <v>นายอรุณ ใจตา</v>
      </c>
      <c r="K72" s="29" t="s">
        <v>164</v>
      </c>
      <c r="L72" s="47">
        <f t="shared" ref="L72:L97" si="8">H72</f>
        <v>3600</v>
      </c>
      <c r="M72" s="47" t="s">
        <v>166</v>
      </c>
      <c r="N72" s="29" t="s">
        <v>15</v>
      </c>
      <c r="O72" s="32">
        <v>45015</v>
      </c>
      <c r="P72" s="48"/>
      <c r="Q72" s="48"/>
    </row>
    <row r="73" spans="1:17" ht="39">
      <c r="A73" s="29">
        <v>67</v>
      </c>
      <c r="B73" s="58" t="s">
        <v>225</v>
      </c>
      <c r="C73" s="46">
        <v>2595</v>
      </c>
      <c r="D73" s="46">
        <f t="shared" si="5"/>
        <v>2595</v>
      </c>
      <c r="E73" s="29" t="s">
        <v>14</v>
      </c>
      <c r="F73" s="53" t="s">
        <v>226</v>
      </c>
      <c r="G73" s="29" t="s">
        <v>164</v>
      </c>
      <c r="H73" s="47">
        <f t="shared" si="6"/>
        <v>2595</v>
      </c>
      <c r="I73" s="47" t="s">
        <v>166</v>
      </c>
      <c r="J73" s="53" t="str">
        <f t="shared" si="7"/>
        <v>น้ำดื่มเพียว</v>
      </c>
      <c r="K73" s="29" t="s">
        <v>164</v>
      </c>
      <c r="L73" s="47">
        <f t="shared" si="8"/>
        <v>2595</v>
      </c>
      <c r="M73" s="47" t="s">
        <v>166</v>
      </c>
      <c r="N73" s="29" t="s">
        <v>15</v>
      </c>
      <c r="O73" s="32">
        <v>45015</v>
      </c>
      <c r="P73" s="48"/>
      <c r="Q73" s="48"/>
    </row>
    <row r="74" spans="1:17" ht="36">
      <c r="A74" s="29">
        <v>68</v>
      </c>
      <c r="B74" s="30" t="s">
        <v>155</v>
      </c>
      <c r="C74" s="46">
        <v>500</v>
      </c>
      <c r="D74" s="46">
        <f t="shared" si="5"/>
        <v>500</v>
      </c>
      <c r="E74" s="29" t="s">
        <v>14</v>
      </c>
      <c r="F74" s="53" t="s">
        <v>229</v>
      </c>
      <c r="G74" s="29" t="s">
        <v>164</v>
      </c>
      <c r="H74" s="47">
        <f t="shared" si="6"/>
        <v>500</v>
      </c>
      <c r="I74" s="47" t="s">
        <v>166</v>
      </c>
      <c r="J74" s="53" t="str">
        <f t="shared" si="7"/>
        <v>บริษัท ทรูมูฟเอส ฯ</v>
      </c>
      <c r="K74" s="29" t="s">
        <v>164</v>
      </c>
      <c r="L74" s="47">
        <f t="shared" si="8"/>
        <v>500</v>
      </c>
      <c r="M74" s="47" t="s">
        <v>166</v>
      </c>
      <c r="N74" s="29" t="s">
        <v>15</v>
      </c>
      <c r="O74" s="32">
        <v>45015</v>
      </c>
      <c r="P74" s="48"/>
      <c r="Q74" s="48"/>
    </row>
    <row r="75" spans="1:17" ht="36">
      <c r="A75" s="29">
        <v>69</v>
      </c>
      <c r="B75" s="53" t="s">
        <v>227</v>
      </c>
      <c r="C75" s="46">
        <v>410.88</v>
      </c>
      <c r="D75" s="46">
        <f t="shared" si="5"/>
        <v>410.88</v>
      </c>
      <c r="E75" s="29" t="s">
        <v>14</v>
      </c>
      <c r="F75" s="53" t="s">
        <v>228</v>
      </c>
      <c r="G75" s="29" t="s">
        <v>164</v>
      </c>
      <c r="H75" s="47">
        <f t="shared" si="6"/>
        <v>410.88</v>
      </c>
      <c r="I75" s="47" t="s">
        <v>166</v>
      </c>
      <c r="J75" s="53" t="str">
        <f t="shared" si="7"/>
        <v>ร้านคุณเฮง</v>
      </c>
      <c r="K75" s="29" t="s">
        <v>164</v>
      </c>
      <c r="L75" s="47">
        <f t="shared" si="8"/>
        <v>410.88</v>
      </c>
      <c r="M75" s="47" t="s">
        <v>166</v>
      </c>
      <c r="N75" s="29" t="s">
        <v>15</v>
      </c>
      <c r="O75" s="32">
        <v>45015</v>
      </c>
      <c r="P75" s="48"/>
      <c r="Q75" s="48"/>
    </row>
    <row r="76" spans="1:17" ht="36">
      <c r="A76" s="29">
        <v>70</v>
      </c>
      <c r="B76" s="30" t="s">
        <v>50</v>
      </c>
      <c r="C76" s="46">
        <v>1702</v>
      </c>
      <c r="D76" s="46">
        <f t="shared" si="5"/>
        <v>1702</v>
      </c>
      <c r="E76" s="29" t="s">
        <v>14</v>
      </c>
      <c r="F76" s="53" t="s">
        <v>167</v>
      </c>
      <c r="G76" s="29" t="s">
        <v>164</v>
      </c>
      <c r="H76" s="47">
        <f t="shared" si="6"/>
        <v>1702</v>
      </c>
      <c r="I76" s="47" t="s">
        <v>166</v>
      </c>
      <c r="J76" s="53" t="str">
        <f t="shared" si="7"/>
        <v xml:space="preserve">ห้างหุ้นส่วนจำกัด ลำปาง ซิตี้ ออยล์ </v>
      </c>
      <c r="K76" s="29" t="s">
        <v>164</v>
      </c>
      <c r="L76" s="47">
        <f t="shared" si="8"/>
        <v>1702</v>
      </c>
      <c r="M76" s="47" t="s">
        <v>166</v>
      </c>
      <c r="N76" s="29" t="s">
        <v>15</v>
      </c>
      <c r="O76" s="32">
        <v>45016</v>
      </c>
      <c r="P76" s="48"/>
      <c r="Q76" s="48"/>
    </row>
    <row r="77" spans="1:17" ht="36">
      <c r="A77" s="29">
        <v>71</v>
      </c>
      <c r="B77" s="53" t="s">
        <v>230</v>
      </c>
      <c r="C77" s="46">
        <v>447.6</v>
      </c>
      <c r="D77" s="46">
        <f t="shared" si="5"/>
        <v>447.6</v>
      </c>
      <c r="E77" s="29" t="s">
        <v>14</v>
      </c>
      <c r="F77" s="53" t="s">
        <v>167</v>
      </c>
      <c r="G77" s="29" t="s">
        <v>164</v>
      </c>
      <c r="H77" s="47">
        <f t="shared" si="6"/>
        <v>447.6</v>
      </c>
      <c r="I77" s="47" t="s">
        <v>166</v>
      </c>
      <c r="J77" s="53" t="str">
        <f t="shared" si="7"/>
        <v xml:space="preserve">ห้างหุ้นส่วนจำกัด ลำปาง ซิตี้ ออยล์ </v>
      </c>
      <c r="K77" s="29" t="s">
        <v>164</v>
      </c>
      <c r="L77" s="47">
        <f t="shared" si="8"/>
        <v>447.6</v>
      </c>
      <c r="M77" s="47" t="s">
        <v>166</v>
      </c>
      <c r="N77" s="29" t="s">
        <v>15</v>
      </c>
      <c r="O77" s="32">
        <v>45016</v>
      </c>
      <c r="P77" s="48"/>
      <c r="Q77" s="48"/>
    </row>
    <row r="78" spans="1:17" ht="36">
      <c r="A78" s="29">
        <v>72</v>
      </c>
      <c r="B78" s="53" t="s">
        <v>51</v>
      </c>
      <c r="C78" s="46">
        <v>1702</v>
      </c>
      <c r="D78" s="46">
        <f t="shared" ref="D78" si="9">C78</f>
        <v>1702</v>
      </c>
      <c r="E78" s="29" t="s">
        <v>14</v>
      </c>
      <c r="F78" s="53" t="s">
        <v>167</v>
      </c>
      <c r="G78" s="29" t="s">
        <v>164</v>
      </c>
      <c r="H78" s="47">
        <f t="shared" ref="H78" si="10">C78</f>
        <v>1702</v>
      </c>
      <c r="I78" s="47" t="s">
        <v>166</v>
      </c>
      <c r="J78" s="53" t="str">
        <f t="shared" ref="J78" si="11">F78</f>
        <v xml:space="preserve">ห้างหุ้นส่วนจำกัด ลำปาง ซิตี้ ออยล์ </v>
      </c>
      <c r="K78" s="29" t="s">
        <v>164</v>
      </c>
      <c r="L78" s="47">
        <f t="shared" ref="L78" si="12">H78</f>
        <v>1702</v>
      </c>
      <c r="M78" s="47" t="s">
        <v>166</v>
      </c>
      <c r="N78" s="29" t="s">
        <v>15</v>
      </c>
      <c r="O78" s="32">
        <v>45016</v>
      </c>
      <c r="P78" s="48"/>
      <c r="Q78" s="48"/>
    </row>
    <row r="79" spans="1:17" ht="36">
      <c r="A79" s="29">
        <v>73</v>
      </c>
      <c r="B79" s="53" t="s">
        <v>67</v>
      </c>
      <c r="C79" s="46">
        <v>5264.4</v>
      </c>
      <c r="D79" s="46">
        <f t="shared" si="5"/>
        <v>5264.4</v>
      </c>
      <c r="E79" s="29" t="s">
        <v>14</v>
      </c>
      <c r="F79" s="53" t="s">
        <v>210</v>
      </c>
      <c r="G79" s="29" t="s">
        <v>164</v>
      </c>
      <c r="H79" s="47">
        <f t="shared" si="6"/>
        <v>5264.4</v>
      </c>
      <c r="I79" s="47" t="s">
        <v>166</v>
      </c>
      <c r="J79" s="53" t="str">
        <f t="shared" si="7"/>
        <v>เอส บี เอ็น มาร์เก็ตติ้ง</v>
      </c>
      <c r="K79" s="29" t="s">
        <v>164</v>
      </c>
      <c r="L79" s="47">
        <f t="shared" si="8"/>
        <v>5264.4</v>
      </c>
      <c r="M79" s="47" t="s">
        <v>166</v>
      </c>
      <c r="N79" s="29" t="s">
        <v>15</v>
      </c>
      <c r="O79" s="32">
        <v>45016</v>
      </c>
      <c r="P79" s="48"/>
      <c r="Q79" s="48"/>
    </row>
    <row r="80" spans="1:17" ht="36">
      <c r="A80" s="29">
        <v>74</v>
      </c>
      <c r="B80" s="53" t="s">
        <v>231</v>
      </c>
      <c r="C80" s="46">
        <v>1070</v>
      </c>
      <c r="D80" s="46">
        <f t="shared" si="5"/>
        <v>1070</v>
      </c>
      <c r="E80" s="29" t="s">
        <v>14</v>
      </c>
      <c r="F80" s="53" t="s">
        <v>232</v>
      </c>
      <c r="G80" s="29" t="s">
        <v>164</v>
      </c>
      <c r="H80" s="47">
        <f t="shared" si="6"/>
        <v>1070</v>
      </c>
      <c r="I80" s="47" t="s">
        <v>166</v>
      </c>
      <c r="J80" s="53" t="str">
        <f t="shared" si="7"/>
        <v>มงคงการช่าง</v>
      </c>
      <c r="K80" s="29" t="s">
        <v>164</v>
      </c>
      <c r="L80" s="47">
        <f t="shared" si="8"/>
        <v>1070</v>
      </c>
      <c r="M80" s="47" t="s">
        <v>166</v>
      </c>
      <c r="N80" s="29" t="s">
        <v>15</v>
      </c>
      <c r="O80" s="32">
        <v>45016</v>
      </c>
      <c r="P80" s="48"/>
      <c r="Q80" s="48"/>
    </row>
    <row r="81" spans="1:17" ht="36" hidden="1">
      <c r="A81" s="29">
        <v>75</v>
      </c>
      <c r="B81" s="53"/>
      <c r="C81" s="46"/>
      <c r="D81" s="46">
        <f t="shared" si="5"/>
        <v>0</v>
      </c>
      <c r="E81" s="29" t="s">
        <v>14</v>
      </c>
      <c r="F81" s="53"/>
      <c r="G81" s="29" t="s">
        <v>164</v>
      </c>
      <c r="H81" s="47">
        <f t="shared" si="6"/>
        <v>0</v>
      </c>
      <c r="I81" s="47" t="s">
        <v>166</v>
      </c>
      <c r="J81" s="53">
        <f t="shared" si="7"/>
        <v>0</v>
      </c>
      <c r="K81" s="29" t="s">
        <v>164</v>
      </c>
      <c r="L81" s="47">
        <f t="shared" si="8"/>
        <v>0</v>
      </c>
      <c r="M81" s="47" t="s">
        <v>166</v>
      </c>
      <c r="N81" s="29" t="s">
        <v>15</v>
      </c>
      <c r="O81" s="32"/>
      <c r="P81" s="48"/>
      <c r="Q81" s="48"/>
    </row>
    <row r="82" spans="1:17" ht="36" hidden="1">
      <c r="A82" s="29">
        <v>76</v>
      </c>
      <c r="B82" s="53"/>
      <c r="C82" s="46"/>
      <c r="D82" s="46">
        <f t="shared" si="5"/>
        <v>0</v>
      </c>
      <c r="E82" s="29" t="s">
        <v>14</v>
      </c>
      <c r="F82" s="53"/>
      <c r="G82" s="29" t="s">
        <v>164</v>
      </c>
      <c r="H82" s="47">
        <f t="shared" si="6"/>
        <v>0</v>
      </c>
      <c r="I82" s="47" t="s">
        <v>166</v>
      </c>
      <c r="J82" s="53">
        <f t="shared" si="7"/>
        <v>0</v>
      </c>
      <c r="K82" s="29" t="s">
        <v>164</v>
      </c>
      <c r="L82" s="47">
        <f t="shared" si="8"/>
        <v>0</v>
      </c>
      <c r="M82" s="47" t="s">
        <v>166</v>
      </c>
      <c r="N82" s="29" t="s">
        <v>15</v>
      </c>
      <c r="O82" s="32"/>
      <c r="P82" s="48"/>
      <c r="Q82" s="48"/>
    </row>
    <row r="83" spans="1:17" ht="36" hidden="1">
      <c r="A83" s="29">
        <v>77</v>
      </c>
      <c r="B83" s="53"/>
      <c r="C83" s="46"/>
      <c r="D83" s="46">
        <f t="shared" si="5"/>
        <v>0</v>
      </c>
      <c r="E83" s="29" t="s">
        <v>14</v>
      </c>
      <c r="F83" s="53"/>
      <c r="G83" s="29" t="s">
        <v>164</v>
      </c>
      <c r="H83" s="47">
        <f t="shared" si="6"/>
        <v>0</v>
      </c>
      <c r="I83" s="47" t="s">
        <v>166</v>
      </c>
      <c r="J83" s="53">
        <f t="shared" si="7"/>
        <v>0</v>
      </c>
      <c r="K83" s="29" t="s">
        <v>164</v>
      </c>
      <c r="L83" s="47">
        <f t="shared" si="8"/>
        <v>0</v>
      </c>
      <c r="M83" s="47" t="s">
        <v>166</v>
      </c>
      <c r="N83" s="29" t="s">
        <v>15</v>
      </c>
      <c r="O83" s="32"/>
      <c r="P83" s="48"/>
      <c r="Q83" s="48"/>
    </row>
    <row r="84" spans="1:17" ht="36" hidden="1">
      <c r="A84" s="29">
        <v>78</v>
      </c>
      <c r="B84" s="53"/>
      <c r="C84" s="46"/>
      <c r="D84" s="46">
        <f t="shared" si="5"/>
        <v>0</v>
      </c>
      <c r="E84" s="29" t="s">
        <v>14</v>
      </c>
      <c r="F84" s="53"/>
      <c r="G84" s="29" t="s">
        <v>164</v>
      </c>
      <c r="H84" s="47">
        <f t="shared" si="6"/>
        <v>0</v>
      </c>
      <c r="I84" s="47" t="s">
        <v>166</v>
      </c>
      <c r="J84" s="53">
        <f t="shared" si="7"/>
        <v>0</v>
      </c>
      <c r="K84" s="29" t="s">
        <v>164</v>
      </c>
      <c r="L84" s="47">
        <f t="shared" si="8"/>
        <v>0</v>
      </c>
      <c r="M84" s="47" t="s">
        <v>166</v>
      </c>
      <c r="N84" s="29" t="s">
        <v>15</v>
      </c>
      <c r="O84" s="32"/>
      <c r="P84" s="48"/>
      <c r="Q84" s="48"/>
    </row>
    <row r="85" spans="1:17" ht="36" hidden="1">
      <c r="A85" s="29">
        <v>79</v>
      </c>
      <c r="B85" s="53"/>
      <c r="C85" s="46"/>
      <c r="D85" s="46">
        <f t="shared" si="5"/>
        <v>0</v>
      </c>
      <c r="E85" s="29" t="s">
        <v>14</v>
      </c>
      <c r="F85" s="53"/>
      <c r="G85" s="29" t="s">
        <v>164</v>
      </c>
      <c r="H85" s="47">
        <f t="shared" si="6"/>
        <v>0</v>
      </c>
      <c r="I85" s="47" t="s">
        <v>166</v>
      </c>
      <c r="J85" s="53">
        <f t="shared" si="7"/>
        <v>0</v>
      </c>
      <c r="K85" s="29" t="s">
        <v>164</v>
      </c>
      <c r="L85" s="47">
        <f t="shared" si="8"/>
        <v>0</v>
      </c>
      <c r="M85" s="47" t="s">
        <v>166</v>
      </c>
      <c r="N85" s="29" t="s">
        <v>15</v>
      </c>
      <c r="O85" s="32"/>
      <c r="P85" s="48"/>
      <c r="Q85" s="48"/>
    </row>
    <row r="86" spans="1:17" ht="36" hidden="1">
      <c r="A86" s="29">
        <v>80</v>
      </c>
      <c r="B86" s="53"/>
      <c r="C86" s="46"/>
      <c r="D86" s="46">
        <f t="shared" si="5"/>
        <v>0</v>
      </c>
      <c r="E86" s="29" t="s">
        <v>14</v>
      </c>
      <c r="F86" s="53"/>
      <c r="G86" s="29" t="s">
        <v>164</v>
      </c>
      <c r="H86" s="47">
        <f t="shared" si="6"/>
        <v>0</v>
      </c>
      <c r="I86" s="47" t="s">
        <v>166</v>
      </c>
      <c r="J86" s="53">
        <f t="shared" si="7"/>
        <v>0</v>
      </c>
      <c r="K86" s="29" t="s">
        <v>164</v>
      </c>
      <c r="L86" s="47">
        <f t="shared" si="8"/>
        <v>0</v>
      </c>
      <c r="M86" s="47" t="s">
        <v>166</v>
      </c>
      <c r="N86" s="29" t="s">
        <v>15</v>
      </c>
      <c r="O86" s="32"/>
      <c r="P86" s="48"/>
      <c r="Q86" s="48"/>
    </row>
    <row r="87" spans="1:17" ht="36" hidden="1">
      <c r="A87" s="29">
        <v>81</v>
      </c>
      <c r="B87" s="53"/>
      <c r="C87" s="46"/>
      <c r="D87" s="46">
        <f t="shared" si="5"/>
        <v>0</v>
      </c>
      <c r="E87" s="29" t="s">
        <v>14</v>
      </c>
      <c r="F87" s="53"/>
      <c r="G87" s="29" t="s">
        <v>164</v>
      </c>
      <c r="H87" s="47">
        <f t="shared" si="6"/>
        <v>0</v>
      </c>
      <c r="I87" s="47" t="s">
        <v>166</v>
      </c>
      <c r="J87" s="53">
        <f t="shared" si="7"/>
        <v>0</v>
      </c>
      <c r="K87" s="29" t="s">
        <v>164</v>
      </c>
      <c r="L87" s="47">
        <f t="shared" si="8"/>
        <v>0</v>
      </c>
      <c r="M87" s="47" t="s">
        <v>166</v>
      </c>
      <c r="N87" s="29" t="s">
        <v>15</v>
      </c>
      <c r="O87" s="32"/>
      <c r="P87" s="48"/>
      <c r="Q87" s="48"/>
    </row>
    <row r="88" spans="1:17" ht="36" hidden="1">
      <c r="A88" s="29">
        <v>82</v>
      </c>
      <c r="B88" s="53"/>
      <c r="C88" s="46"/>
      <c r="D88" s="46">
        <f t="shared" si="5"/>
        <v>0</v>
      </c>
      <c r="E88" s="29" t="s">
        <v>14</v>
      </c>
      <c r="F88" s="56"/>
      <c r="G88" s="29" t="s">
        <v>164</v>
      </c>
      <c r="H88" s="47">
        <f t="shared" si="6"/>
        <v>0</v>
      </c>
      <c r="I88" s="47" t="s">
        <v>166</v>
      </c>
      <c r="J88" s="53">
        <f t="shared" si="7"/>
        <v>0</v>
      </c>
      <c r="K88" s="29" t="s">
        <v>164</v>
      </c>
      <c r="L88" s="47">
        <f t="shared" si="8"/>
        <v>0</v>
      </c>
      <c r="M88" s="47" t="s">
        <v>166</v>
      </c>
      <c r="N88" s="29" t="s">
        <v>15</v>
      </c>
      <c r="O88" s="32"/>
      <c r="P88" s="48"/>
      <c r="Q88" s="48"/>
    </row>
    <row r="89" spans="1:17" ht="36" hidden="1">
      <c r="A89" s="29">
        <v>83</v>
      </c>
      <c r="B89" s="53"/>
      <c r="C89" s="46"/>
      <c r="D89" s="46">
        <f t="shared" si="5"/>
        <v>0</v>
      </c>
      <c r="E89" s="29" t="s">
        <v>14</v>
      </c>
      <c r="F89" s="53"/>
      <c r="G89" s="29" t="s">
        <v>164</v>
      </c>
      <c r="H89" s="47">
        <f t="shared" si="6"/>
        <v>0</v>
      </c>
      <c r="I89" s="47" t="s">
        <v>166</v>
      </c>
      <c r="J89" s="53">
        <f t="shared" si="7"/>
        <v>0</v>
      </c>
      <c r="K89" s="29" t="s">
        <v>164</v>
      </c>
      <c r="L89" s="47">
        <f t="shared" si="8"/>
        <v>0</v>
      </c>
      <c r="M89" s="47" t="s">
        <v>166</v>
      </c>
      <c r="N89" s="29" t="s">
        <v>15</v>
      </c>
      <c r="O89" s="32"/>
      <c r="P89" s="48"/>
      <c r="Q89" s="48"/>
    </row>
    <row r="90" spans="1:17" ht="36" hidden="1">
      <c r="A90" s="29">
        <v>84</v>
      </c>
      <c r="B90" s="53"/>
      <c r="C90" s="46"/>
      <c r="D90" s="46">
        <f t="shared" si="5"/>
        <v>0</v>
      </c>
      <c r="E90" s="29" t="s">
        <v>14</v>
      </c>
      <c r="F90" s="53"/>
      <c r="G90" s="29" t="s">
        <v>164</v>
      </c>
      <c r="H90" s="47">
        <f t="shared" si="6"/>
        <v>0</v>
      </c>
      <c r="I90" s="47" t="s">
        <v>166</v>
      </c>
      <c r="J90" s="53">
        <f t="shared" si="7"/>
        <v>0</v>
      </c>
      <c r="K90" s="29" t="s">
        <v>164</v>
      </c>
      <c r="L90" s="47">
        <f t="shared" si="8"/>
        <v>0</v>
      </c>
      <c r="M90" s="47" t="s">
        <v>166</v>
      </c>
      <c r="N90" s="29" t="s">
        <v>15</v>
      </c>
      <c r="O90" s="32"/>
      <c r="P90" s="48"/>
      <c r="Q90" s="48"/>
    </row>
    <row r="91" spans="1:17" ht="36" hidden="1">
      <c r="A91" s="29">
        <v>85</v>
      </c>
      <c r="B91" s="53"/>
      <c r="C91" s="46"/>
      <c r="D91" s="46">
        <f t="shared" si="5"/>
        <v>0</v>
      </c>
      <c r="E91" s="29" t="s">
        <v>14</v>
      </c>
      <c r="F91" s="53"/>
      <c r="G91" s="29" t="s">
        <v>164</v>
      </c>
      <c r="H91" s="47">
        <f t="shared" si="6"/>
        <v>0</v>
      </c>
      <c r="I91" s="47" t="s">
        <v>166</v>
      </c>
      <c r="J91" s="53">
        <f t="shared" si="7"/>
        <v>0</v>
      </c>
      <c r="K91" s="29" t="s">
        <v>164</v>
      </c>
      <c r="L91" s="47">
        <f t="shared" si="8"/>
        <v>0</v>
      </c>
      <c r="M91" s="47" t="s">
        <v>166</v>
      </c>
      <c r="N91" s="29" t="s">
        <v>15</v>
      </c>
      <c r="O91" s="32"/>
      <c r="P91" s="48"/>
      <c r="Q91" s="48"/>
    </row>
    <row r="92" spans="1:17" ht="36" hidden="1">
      <c r="A92" s="29">
        <v>86</v>
      </c>
      <c r="B92" s="53"/>
      <c r="C92" s="46"/>
      <c r="D92" s="46">
        <f t="shared" si="5"/>
        <v>0</v>
      </c>
      <c r="E92" s="29" t="s">
        <v>14</v>
      </c>
      <c r="F92" s="53"/>
      <c r="G92" s="29" t="s">
        <v>164</v>
      </c>
      <c r="H92" s="47">
        <f t="shared" si="6"/>
        <v>0</v>
      </c>
      <c r="I92" s="47" t="s">
        <v>166</v>
      </c>
      <c r="J92" s="53">
        <f t="shared" si="7"/>
        <v>0</v>
      </c>
      <c r="K92" s="29" t="s">
        <v>164</v>
      </c>
      <c r="L92" s="47">
        <f t="shared" si="8"/>
        <v>0</v>
      </c>
      <c r="M92" s="47" t="s">
        <v>166</v>
      </c>
      <c r="N92" s="29" t="s">
        <v>15</v>
      </c>
      <c r="O92" s="32"/>
      <c r="P92" s="48"/>
      <c r="Q92" s="48"/>
    </row>
    <row r="93" spans="1:17" ht="36" hidden="1">
      <c r="A93" s="29">
        <v>87</v>
      </c>
      <c r="B93" s="53"/>
      <c r="C93" s="46"/>
      <c r="D93" s="46">
        <f t="shared" si="5"/>
        <v>0</v>
      </c>
      <c r="E93" s="29" t="s">
        <v>14</v>
      </c>
      <c r="F93" s="41"/>
      <c r="G93" s="29" t="s">
        <v>164</v>
      </c>
      <c r="H93" s="47">
        <f t="shared" si="6"/>
        <v>0</v>
      </c>
      <c r="I93" s="47" t="s">
        <v>166</v>
      </c>
      <c r="J93" s="53">
        <f t="shared" si="7"/>
        <v>0</v>
      </c>
      <c r="K93" s="29" t="s">
        <v>164</v>
      </c>
      <c r="L93" s="47">
        <f t="shared" si="8"/>
        <v>0</v>
      </c>
      <c r="M93" s="47" t="s">
        <v>166</v>
      </c>
      <c r="N93" s="29" t="s">
        <v>15</v>
      </c>
      <c r="O93" s="32"/>
      <c r="P93" s="48"/>
      <c r="Q93" s="48"/>
    </row>
    <row r="94" spans="1:17" ht="36" hidden="1">
      <c r="A94" s="29">
        <v>88</v>
      </c>
      <c r="B94" s="53"/>
      <c r="C94" s="46"/>
      <c r="D94" s="46">
        <f t="shared" si="5"/>
        <v>0</v>
      </c>
      <c r="E94" s="29" t="s">
        <v>14</v>
      </c>
      <c r="F94" s="41"/>
      <c r="G94" s="29" t="s">
        <v>164</v>
      </c>
      <c r="H94" s="47">
        <f t="shared" si="6"/>
        <v>0</v>
      </c>
      <c r="I94" s="47" t="s">
        <v>166</v>
      </c>
      <c r="J94" s="53">
        <f t="shared" si="7"/>
        <v>0</v>
      </c>
      <c r="K94" s="29" t="s">
        <v>164</v>
      </c>
      <c r="L94" s="47">
        <f t="shared" si="8"/>
        <v>0</v>
      </c>
      <c r="M94" s="47" t="s">
        <v>166</v>
      </c>
      <c r="N94" s="29" t="s">
        <v>15</v>
      </c>
      <c r="O94" s="32"/>
      <c r="P94" s="48"/>
      <c r="Q94" s="48"/>
    </row>
    <row r="95" spans="1:17" ht="36" hidden="1">
      <c r="A95" s="29">
        <v>89</v>
      </c>
      <c r="B95" s="53"/>
      <c r="C95" s="46"/>
      <c r="D95" s="46">
        <f t="shared" si="5"/>
        <v>0</v>
      </c>
      <c r="E95" s="29" t="s">
        <v>14</v>
      </c>
      <c r="F95" s="53"/>
      <c r="G95" s="29" t="s">
        <v>164</v>
      </c>
      <c r="H95" s="47">
        <f t="shared" si="6"/>
        <v>0</v>
      </c>
      <c r="I95" s="47" t="s">
        <v>166</v>
      </c>
      <c r="J95" s="53">
        <f t="shared" si="7"/>
        <v>0</v>
      </c>
      <c r="K95" s="29" t="s">
        <v>164</v>
      </c>
      <c r="L95" s="47">
        <f t="shared" si="8"/>
        <v>0</v>
      </c>
      <c r="M95" s="47" t="s">
        <v>166</v>
      </c>
      <c r="N95" s="29" t="s">
        <v>15</v>
      </c>
      <c r="O95" s="32"/>
      <c r="P95" s="48"/>
      <c r="Q95" s="48"/>
    </row>
    <row r="96" spans="1:17" ht="36" hidden="1">
      <c r="A96" s="29">
        <v>90</v>
      </c>
      <c r="B96" s="53"/>
      <c r="C96" s="46"/>
      <c r="D96" s="46">
        <f t="shared" si="5"/>
        <v>0</v>
      </c>
      <c r="E96" s="29" t="s">
        <v>14</v>
      </c>
      <c r="F96" s="53"/>
      <c r="G96" s="29" t="s">
        <v>164</v>
      </c>
      <c r="H96" s="47">
        <f t="shared" si="6"/>
        <v>0</v>
      </c>
      <c r="I96" s="47" t="s">
        <v>166</v>
      </c>
      <c r="J96" s="53">
        <f t="shared" si="7"/>
        <v>0</v>
      </c>
      <c r="K96" s="29" t="s">
        <v>164</v>
      </c>
      <c r="L96" s="47">
        <f t="shared" si="8"/>
        <v>0</v>
      </c>
      <c r="M96" s="47" t="s">
        <v>166</v>
      </c>
      <c r="N96" s="29" t="s">
        <v>15</v>
      </c>
      <c r="O96" s="32"/>
      <c r="P96" s="48"/>
      <c r="Q96" s="48"/>
    </row>
    <row r="97" spans="1:17" ht="36" hidden="1">
      <c r="A97" s="29">
        <v>91</v>
      </c>
      <c r="B97" s="53"/>
      <c r="C97" s="46"/>
      <c r="D97" s="46">
        <f t="shared" si="5"/>
        <v>0</v>
      </c>
      <c r="E97" s="29" t="s">
        <v>14</v>
      </c>
      <c r="F97" s="53"/>
      <c r="G97" s="29" t="s">
        <v>164</v>
      </c>
      <c r="H97" s="47">
        <f t="shared" si="6"/>
        <v>0</v>
      </c>
      <c r="I97" s="47" t="s">
        <v>166</v>
      </c>
      <c r="J97" s="53">
        <f t="shared" si="7"/>
        <v>0</v>
      </c>
      <c r="K97" s="29" t="s">
        <v>164</v>
      </c>
      <c r="L97" s="47">
        <f t="shared" si="8"/>
        <v>0</v>
      </c>
      <c r="M97" s="47" t="s">
        <v>166</v>
      </c>
      <c r="N97" s="29" t="s">
        <v>15</v>
      </c>
      <c r="O97" s="32"/>
      <c r="P97" s="48"/>
      <c r="Q97" s="48"/>
    </row>
    <row r="98" spans="1:17" ht="36" hidden="1">
      <c r="A98" s="29"/>
      <c r="B98" s="29"/>
      <c r="C98" s="46"/>
      <c r="D98" s="46"/>
      <c r="E98" s="29" t="s">
        <v>14</v>
      </c>
      <c r="F98" s="29"/>
      <c r="G98" s="29"/>
      <c r="H98" s="29"/>
      <c r="I98" s="29"/>
      <c r="J98" s="29"/>
      <c r="K98" s="29"/>
      <c r="L98" s="29"/>
      <c r="M98" s="29"/>
      <c r="N98" s="29"/>
      <c r="O98" s="32"/>
      <c r="P98" s="48"/>
      <c r="Q98" s="48"/>
    </row>
    <row r="99" spans="1:17" ht="36" hidden="1">
      <c r="A99" s="29"/>
      <c r="B99" s="29"/>
      <c r="C99" s="46"/>
      <c r="D99" s="46"/>
      <c r="E99" s="29" t="s">
        <v>14</v>
      </c>
      <c r="F99" s="49"/>
      <c r="G99" s="49"/>
      <c r="H99" s="49"/>
      <c r="I99" s="49"/>
      <c r="J99" s="49"/>
      <c r="K99" s="49"/>
      <c r="L99" s="49"/>
      <c r="M99" s="49"/>
      <c r="N99" s="29"/>
      <c r="O99" s="32"/>
      <c r="P99" s="48"/>
      <c r="Q99" s="48"/>
    </row>
    <row r="100" spans="1:17" ht="36" hidden="1">
      <c r="A100" s="29"/>
      <c r="B100" s="29"/>
      <c r="C100" s="46"/>
      <c r="D100" s="46"/>
      <c r="E100" s="29" t="s">
        <v>14</v>
      </c>
      <c r="F100" s="49"/>
      <c r="G100" s="49"/>
      <c r="H100" s="49"/>
      <c r="I100" s="49"/>
      <c r="J100" s="49"/>
      <c r="K100" s="49"/>
      <c r="L100" s="49"/>
      <c r="M100" s="49"/>
      <c r="N100" s="29"/>
      <c r="O100" s="32"/>
      <c r="P100" s="48"/>
      <c r="Q100" s="48"/>
    </row>
    <row r="101" spans="1:17" ht="36" hidden="1">
      <c r="A101" s="29"/>
      <c r="B101" s="29"/>
      <c r="C101" s="46"/>
      <c r="D101" s="46"/>
      <c r="E101" s="29" t="s">
        <v>14</v>
      </c>
      <c r="F101" s="49"/>
      <c r="G101" s="49"/>
      <c r="H101" s="49"/>
      <c r="I101" s="49"/>
      <c r="J101" s="49"/>
      <c r="K101" s="49"/>
      <c r="L101" s="49"/>
      <c r="M101" s="49"/>
      <c r="N101" s="29"/>
      <c r="O101" s="32"/>
      <c r="P101" s="48"/>
      <c r="Q101" s="48"/>
    </row>
    <row r="102" spans="1:17" ht="36" hidden="1">
      <c r="A102" s="29"/>
      <c r="B102" s="29"/>
      <c r="C102" s="46"/>
      <c r="D102" s="46"/>
      <c r="E102" s="29" t="s">
        <v>14</v>
      </c>
      <c r="F102" s="49"/>
      <c r="G102" s="49"/>
      <c r="H102" s="49"/>
      <c r="I102" s="49"/>
      <c r="J102" s="49"/>
      <c r="K102" s="49"/>
      <c r="L102" s="49"/>
      <c r="M102" s="49"/>
      <c r="N102" s="29"/>
      <c r="O102" s="32"/>
      <c r="P102" s="48"/>
      <c r="Q102" s="48"/>
    </row>
    <row r="103" spans="1:17" ht="36" hidden="1">
      <c r="A103" s="29"/>
      <c r="B103" s="29"/>
      <c r="C103" s="46"/>
      <c r="D103" s="46"/>
      <c r="E103" s="29" t="s">
        <v>14</v>
      </c>
      <c r="F103" s="49"/>
      <c r="G103" s="49"/>
      <c r="H103" s="49"/>
      <c r="I103" s="49"/>
      <c r="J103" s="49"/>
      <c r="K103" s="49"/>
      <c r="L103" s="49"/>
      <c r="M103" s="49"/>
      <c r="N103" s="29"/>
      <c r="O103" s="32"/>
      <c r="P103" s="48"/>
      <c r="Q103" s="48"/>
    </row>
    <row r="104" spans="1:17" ht="36" hidden="1">
      <c r="A104" s="29"/>
      <c r="B104" s="29"/>
      <c r="C104" s="46"/>
      <c r="D104" s="46"/>
      <c r="E104" s="29" t="s">
        <v>14</v>
      </c>
      <c r="F104" s="49"/>
      <c r="G104" s="49"/>
      <c r="H104" s="49"/>
      <c r="I104" s="49"/>
      <c r="J104" s="49"/>
      <c r="K104" s="49"/>
      <c r="L104" s="49"/>
      <c r="M104" s="49"/>
      <c r="N104" s="29"/>
      <c r="O104" s="32"/>
      <c r="P104" s="48"/>
      <c r="Q104" s="48"/>
    </row>
    <row r="105" spans="1:17" ht="36" hidden="1">
      <c r="A105" s="29"/>
      <c r="B105" s="29"/>
      <c r="C105" s="46"/>
      <c r="D105" s="46"/>
      <c r="E105" s="29" t="s">
        <v>14</v>
      </c>
      <c r="F105" s="49"/>
      <c r="G105" s="49"/>
      <c r="H105" s="49"/>
      <c r="I105" s="49"/>
      <c r="J105" s="49"/>
      <c r="K105" s="49"/>
      <c r="L105" s="49"/>
      <c r="M105" s="49"/>
      <c r="N105" s="29"/>
      <c r="O105" s="32"/>
      <c r="P105" s="48"/>
      <c r="Q105" s="48"/>
    </row>
    <row r="106" spans="1:17" ht="36" hidden="1">
      <c r="A106" s="29"/>
      <c r="B106" s="29"/>
      <c r="C106" s="46"/>
      <c r="D106" s="46"/>
      <c r="E106" s="29" t="s">
        <v>14</v>
      </c>
      <c r="F106" s="49"/>
      <c r="G106" s="49"/>
      <c r="H106" s="49"/>
      <c r="I106" s="49"/>
      <c r="J106" s="49"/>
      <c r="K106" s="49"/>
      <c r="L106" s="49"/>
      <c r="M106" s="49"/>
      <c r="N106" s="29"/>
      <c r="O106" s="32"/>
      <c r="P106" s="48"/>
      <c r="Q106" s="48"/>
    </row>
    <row r="107" spans="1:17" ht="36" hidden="1">
      <c r="A107" s="29"/>
      <c r="B107" s="29"/>
      <c r="C107" s="46"/>
      <c r="D107" s="46"/>
      <c r="E107" s="29" t="s">
        <v>14</v>
      </c>
      <c r="F107" s="49"/>
      <c r="G107" s="49"/>
      <c r="H107" s="49"/>
      <c r="I107" s="49"/>
      <c r="J107" s="49"/>
      <c r="K107" s="49"/>
      <c r="L107" s="49"/>
      <c r="M107" s="49"/>
      <c r="N107" s="29"/>
      <c r="O107" s="32"/>
      <c r="P107" s="48"/>
      <c r="Q107" s="48"/>
    </row>
    <row r="108" spans="1:17" ht="36" hidden="1">
      <c r="A108" s="29"/>
      <c r="B108" s="29"/>
      <c r="C108" s="46"/>
      <c r="D108" s="46"/>
      <c r="E108" s="29" t="s">
        <v>14</v>
      </c>
      <c r="F108" s="49"/>
      <c r="G108" s="49"/>
      <c r="H108" s="49"/>
      <c r="I108" s="49"/>
      <c r="J108" s="49"/>
      <c r="K108" s="49"/>
      <c r="L108" s="49"/>
      <c r="M108" s="49"/>
      <c r="N108" s="29"/>
      <c r="O108" s="32"/>
      <c r="P108" s="48"/>
      <c r="Q108" s="48"/>
    </row>
    <row r="109" spans="1:17" ht="36" hidden="1">
      <c r="A109" s="29">
        <v>15</v>
      </c>
      <c r="B109" s="36"/>
      <c r="C109" s="50"/>
      <c r="D109" s="50"/>
      <c r="E109" s="29" t="s">
        <v>14</v>
      </c>
      <c r="F109" s="36"/>
      <c r="G109" s="36"/>
      <c r="H109" s="36"/>
      <c r="I109" s="36"/>
      <c r="J109" s="36"/>
      <c r="K109" s="36"/>
      <c r="L109" s="36"/>
      <c r="M109" s="36"/>
      <c r="N109" s="36"/>
      <c r="O109" s="32"/>
    </row>
    <row r="110" spans="1:17" ht="36" hidden="1">
      <c r="A110" s="29">
        <v>16</v>
      </c>
      <c r="B110" s="36"/>
      <c r="C110" s="50"/>
      <c r="D110" s="50"/>
      <c r="E110" s="29" t="s">
        <v>14</v>
      </c>
      <c r="F110" s="51"/>
      <c r="G110" s="51"/>
      <c r="H110" s="51"/>
      <c r="I110" s="51"/>
      <c r="J110" s="36"/>
      <c r="K110" s="36"/>
      <c r="L110" s="36"/>
      <c r="M110" s="36"/>
      <c r="N110" s="36"/>
      <c r="O110" s="32"/>
    </row>
    <row r="111" spans="1:17" ht="36" hidden="1">
      <c r="A111" s="29">
        <v>17</v>
      </c>
      <c r="B111" s="36"/>
      <c r="C111" s="50"/>
      <c r="D111" s="50"/>
      <c r="E111" s="29" t="s">
        <v>14</v>
      </c>
      <c r="F111" s="36"/>
      <c r="G111" s="36"/>
      <c r="H111" s="36"/>
      <c r="I111" s="36"/>
      <c r="J111" s="36"/>
      <c r="K111" s="36"/>
      <c r="L111" s="36"/>
      <c r="M111" s="36"/>
      <c r="N111" s="36"/>
      <c r="O111" s="32"/>
    </row>
    <row r="112" spans="1:17" ht="36" hidden="1">
      <c r="A112" s="29">
        <v>18</v>
      </c>
      <c r="B112" s="36"/>
      <c r="C112" s="50"/>
      <c r="D112" s="50"/>
      <c r="E112" s="29" t="s">
        <v>14</v>
      </c>
      <c r="F112" s="36"/>
      <c r="G112" s="36"/>
      <c r="H112" s="36"/>
      <c r="I112" s="36"/>
      <c r="J112" s="36"/>
      <c r="K112" s="36"/>
      <c r="L112" s="36"/>
      <c r="M112" s="36"/>
      <c r="N112" s="36"/>
      <c r="O112" s="32"/>
    </row>
    <row r="113" spans="1:15" ht="36" hidden="1">
      <c r="A113" s="36"/>
      <c r="B113" s="36"/>
      <c r="C113" s="50"/>
      <c r="D113" s="50"/>
      <c r="E113" s="29" t="s">
        <v>14</v>
      </c>
      <c r="F113" s="36"/>
      <c r="G113" s="36"/>
      <c r="H113" s="36"/>
      <c r="I113" s="36"/>
      <c r="J113" s="36"/>
      <c r="K113" s="36"/>
      <c r="L113" s="36"/>
      <c r="M113" s="36"/>
      <c r="N113" s="36"/>
      <c r="O113" s="32"/>
    </row>
    <row r="114" spans="1:15" ht="36" hidden="1">
      <c r="A114" s="36"/>
      <c r="B114" s="36"/>
      <c r="C114" s="50"/>
      <c r="D114" s="50"/>
      <c r="E114" s="29" t="s">
        <v>14</v>
      </c>
      <c r="F114" s="36"/>
      <c r="G114" s="36"/>
      <c r="H114" s="36"/>
      <c r="I114" s="36"/>
      <c r="J114" s="36"/>
      <c r="K114" s="36"/>
      <c r="L114" s="36"/>
      <c r="M114" s="36"/>
      <c r="N114" s="36"/>
      <c r="O114" s="32"/>
    </row>
    <row r="115" spans="1:15" ht="36" hidden="1">
      <c r="A115" s="36"/>
      <c r="B115" s="36"/>
      <c r="C115" s="50" t="s">
        <v>18</v>
      </c>
      <c r="D115" s="50"/>
      <c r="E115" s="29" t="s">
        <v>14</v>
      </c>
      <c r="F115" s="36"/>
      <c r="G115" s="36"/>
      <c r="H115" s="36"/>
      <c r="I115" s="36"/>
      <c r="J115" s="36"/>
      <c r="K115" s="36"/>
      <c r="L115" s="36"/>
      <c r="M115" s="36"/>
      <c r="N115" s="36"/>
      <c r="O115" s="36"/>
    </row>
  </sheetData>
  <mergeCells count="9">
    <mergeCell ref="F6:I6"/>
    <mergeCell ref="J5:M5"/>
    <mergeCell ref="J4:M4"/>
    <mergeCell ref="J6:M6"/>
    <mergeCell ref="A1:O1"/>
    <mergeCell ref="A2:O2"/>
    <mergeCell ref="A3:O3"/>
    <mergeCell ref="F5:I5"/>
    <mergeCell ref="F4:I4"/>
  </mergeCells>
  <pageMargins left="0.19685039370078741" right="0.19685039370078741" top="0.74803149606299213" bottom="0.74803149606299213" header="0.31496062992125984" footer="0.31496062992125984"/>
  <pageSetup paperSize="9" scale="57" orientation="landscape" horizontalDpi="4294967293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zoomScale="62" zoomScaleNormal="62" zoomScaleSheetLayoutView="75" workbookViewId="0">
      <selection activeCell="F204" sqref="F204"/>
    </sheetView>
  </sheetViews>
  <sheetFormatPr defaultColWidth="9" defaultRowHeight="21"/>
  <cols>
    <col min="1" max="1" width="7.09765625" style="60" customWidth="1"/>
    <col min="2" max="2" width="51.69921875" style="60" customWidth="1"/>
    <col min="3" max="3" width="12" style="78" customWidth="1"/>
    <col min="4" max="4" width="13.59765625" style="78" bestFit="1" customWidth="1"/>
    <col min="5" max="5" width="12.09765625" style="60" customWidth="1"/>
    <col min="6" max="6" width="44.59765625" style="60" customWidth="1"/>
    <col min="7" max="7" width="12.796875" style="60" customWidth="1"/>
    <col min="8" max="8" width="13" style="60" customWidth="1"/>
    <col min="9" max="9" width="41" style="60" customWidth="1"/>
    <col min="10" max="10" width="7.09765625" style="60" customWidth="1"/>
    <col min="11" max="11" width="11.59765625" style="60" customWidth="1"/>
    <col min="12" max="12" width="13.8984375" style="60" customWidth="1"/>
    <col min="13" max="13" width="20.296875" style="60" customWidth="1"/>
    <col min="14" max="16384" width="9" style="60"/>
  </cols>
  <sheetData>
    <row r="1" spans="1:15">
      <c r="A1" s="91" t="s">
        <v>292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>
      <c r="A2" s="91" t="s">
        <v>293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5">
      <c r="A3" s="91" t="s">
        <v>234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5">
      <c r="A4" s="61"/>
      <c r="B4" s="61"/>
      <c r="C4" s="62" t="s">
        <v>7</v>
      </c>
      <c r="D4" s="63"/>
      <c r="E4" s="61"/>
      <c r="F4" s="92"/>
      <c r="G4" s="93"/>
      <c r="H4" s="93"/>
      <c r="I4" s="92"/>
      <c r="J4" s="93"/>
      <c r="K4" s="93"/>
      <c r="L4" s="61" t="s">
        <v>10</v>
      </c>
      <c r="M4" s="61" t="s">
        <v>13</v>
      </c>
    </row>
    <row r="5" spans="1:15">
      <c r="A5" s="64" t="s">
        <v>0</v>
      </c>
      <c r="B5" s="64" t="s">
        <v>1</v>
      </c>
      <c r="C5" s="65" t="s">
        <v>6</v>
      </c>
      <c r="D5" s="65" t="s">
        <v>2</v>
      </c>
      <c r="E5" s="64" t="s">
        <v>3</v>
      </c>
      <c r="F5" s="94" t="s">
        <v>4</v>
      </c>
      <c r="G5" s="91"/>
      <c r="H5" s="91"/>
      <c r="I5" s="94" t="s">
        <v>5</v>
      </c>
      <c r="J5" s="91"/>
      <c r="K5" s="91"/>
      <c r="L5" s="64" t="s">
        <v>8</v>
      </c>
      <c r="M5" s="64" t="s">
        <v>11</v>
      </c>
    </row>
    <row r="6" spans="1:15">
      <c r="A6" s="66"/>
      <c r="B6" s="66"/>
      <c r="C6" s="67"/>
      <c r="D6" s="67"/>
      <c r="E6" s="66"/>
      <c r="F6" s="89"/>
      <c r="G6" s="90"/>
      <c r="H6" s="90"/>
      <c r="I6" s="89"/>
      <c r="J6" s="90"/>
      <c r="K6" s="90"/>
      <c r="L6" s="66" t="s">
        <v>9</v>
      </c>
      <c r="M6" s="66" t="s">
        <v>12</v>
      </c>
    </row>
    <row r="7" spans="1:15">
      <c r="A7" s="49">
        <v>1</v>
      </c>
      <c r="B7" s="56" t="s">
        <v>38</v>
      </c>
      <c r="C7" s="68">
        <v>1702</v>
      </c>
      <c r="D7" s="68">
        <f>C7</f>
        <v>1702</v>
      </c>
      <c r="E7" s="49" t="s">
        <v>14</v>
      </c>
      <c r="F7" s="56" t="s">
        <v>167</v>
      </c>
      <c r="G7" s="49" t="s">
        <v>164</v>
      </c>
      <c r="H7" s="69">
        <f>C7</f>
        <v>1702</v>
      </c>
      <c r="I7" s="56" t="str">
        <f>F7</f>
        <v xml:space="preserve">ห้างหุ้นส่วนจำกัด ลำปาง ซิตี้ ออยล์ </v>
      </c>
      <c r="J7" s="49" t="s">
        <v>164</v>
      </c>
      <c r="K7" s="69">
        <f>H7</f>
        <v>1702</v>
      </c>
      <c r="L7" s="49" t="s">
        <v>15</v>
      </c>
      <c r="M7" s="70">
        <v>45017</v>
      </c>
      <c r="N7" s="71"/>
      <c r="O7" s="71"/>
    </row>
    <row r="8" spans="1:15">
      <c r="A8" s="49">
        <v>2</v>
      </c>
      <c r="B8" s="56" t="s">
        <v>235</v>
      </c>
      <c r="C8" s="68">
        <v>1251.9000000000001</v>
      </c>
      <c r="D8" s="68">
        <v>1251.9000000000001</v>
      </c>
      <c r="E8" s="49" t="s">
        <v>14</v>
      </c>
      <c r="F8" s="56" t="s">
        <v>236</v>
      </c>
      <c r="G8" s="49" t="s">
        <v>164</v>
      </c>
      <c r="H8" s="69">
        <v>1251.9000000000001</v>
      </c>
      <c r="I8" s="56" t="s">
        <v>236</v>
      </c>
      <c r="J8" s="49" t="s">
        <v>164</v>
      </c>
      <c r="K8" s="69">
        <v>1251.9000000000001</v>
      </c>
      <c r="L8" s="49" t="s">
        <v>15</v>
      </c>
      <c r="M8" s="70">
        <v>45019</v>
      </c>
      <c r="N8" s="71"/>
      <c r="O8" s="71"/>
    </row>
    <row r="9" spans="1:15">
      <c r="A9" s="49">
        <v>3</v>
      </c>
      <c r="B9" s="56" t="s">
        <v>161</v>
      </c>
      <c r="C9" s="68">
        <v>1702</v>
      </c>
      <c r="D9" s="68">
        <f t="shared" ref="D9:D74" si="0">C9</f>
        <v>1702</v>
      </c>
      <c r="E9" s="49" t="s">
        <v>14</v>
      </c>
      <c r="F9" s="56" t="s">
        <v>167</v>
      </c>
      <c r="G9" s="49" t="s">
        <v>164</v>
      </c>
      <c r="H9" s="69">
        <f t="shared" ref="H9:H74" si="1">C9</f>
        <v>1702</v>
      </c>
      <c r="I9" s="56" t="str">
        <f t="shared" ref="I9:I74" si="2">F9</f>
        <v xml:space="preserve">ห้างหุ้นส่วนจำกัด ลำปาง ซิตี้ ออยล์ </v>
      </c>
      <c r="J9" s="49" t="s">
        <v>164</v>
      </c>
      <c r="K9" s="69">
        <f t="shared" ref="K9:K74" si="3">H9</f>
        <v>1702</v>
      </c>
      <c r="L9" s="49" t="s">
        <v>15</v>
      </c>
      <c r="M9" s="70">
        <v>45020</v>
      </c>
      <c r="N9" s="71"/>
      <c r="O9" s="71"/>
    </row>
    <row r="10" spans="1:15">
      <c r="A10" s="49">
        <v>4</v>
      </c>
      <c r="B10" s="56" t="s">
        <v>151</v>
      </c>
      <c r="C10" s="68">
        <v>1702</v>
      </c>
      <c r="D10" s="68">
        <f t="shared" si="0"/>
        <v>1702</v>
      </c>
      <c r="E10" s="49" t="s">
        <v>14</v>
      </c>
      <c r="F10" s="56" t="s">
        <v>167</v>
      </c>
      <c r="G10" s="49" t="s">
        <v>164</v>
      </c>
      <c r="H10" s="69">
        <f t="shared" si="1"/>
        <v>1702</v>
      </c>
      <c r="I10" s="56" t="str">
        <f t="shared" si="2"/>
        <v xml:space="preserve">ห้างหุ้นส่วนจำกัด ลำปาง ซิตี้ ออยล์ </v>
      </c>
      <c r="J10" s="49" t="s">
        <v>164</v>
      </c>
      <c r="K10" s="69">
        <f t="shared" si="3"/>
        <v>1702</v>
      </c>
      <c r="L10" s="49" t="s">
        <v>15</v>
      </c>
      <c r="M10" s="70">
        <v>45020</v>
      </c>
      <c r="N10" s="71"/>
      <c r="O10" s="71"/>
    </row>
    <row r="11" spans="1:15">
      <c r="A11" s="49">
        <v>5</v>
      </c>
      <c r="B11" s="56" t="s">
        <v>237</v>
      </c>
      <c r="C11" s="68">
        <v>1680</v>
      </c>
      <c r="D11" s="68">
        <f t="shared" si="0"/>
        <v>1680</v>
      </c>
      <c r="E11" s="49" t="s">
        <v>14</v>
      </c>
      <c r="F11" s="40" t="s">
        <v>238</v>
      </c>
      <c r="G11" s="49" t="s">
        <v>164</v>
      </c>
      <c r="H11" s="69">
        <f t="shared" si="1"/>
        <v>1680</v>
      </c>
      <c r="I11" s="56" t="str">
        <f t="shared" si="2"/>
        <v>รัตนพันธ์</v>
      </c>
      <c r="J11" s="49" t="s">
        <v>164</v>
      </c>
      <c r="K11" s="69">
        <f t="shared" si="3"/>
        <v>1680</v>
      </c>
      <c r="L11" s="49" t="s">
        <v>15</v>
      </c>
      <c r="M11" s="70">
        <v>45020</v>
      </c>
      <c r="N11" s="71"/>
      <c r="O11" s="71"/>
    </row>
    <row r="12" spans="1:15">
      <c r="A12" s="49">
        <v>6</v>
      </c>
      <c r="B12" s="40" t="s">
        <v>239</v>
      </c>
      <c r="C12" s="68">
        <v>321</v>
      </c>
      <c r="D12" s="68">
        <f t="shared" si="0"/>
        <v>321</v>
      </c>
      <c r="E12" s="49" t="s">
        <v>14</v>
      </c>
      <c r="F12" s="56" t="s">
        <v>220</v>
      </c>
      <c r="G12" s="49" t="s">
        <v>164</v>
      </c>
      <c r="H12" s="69">
        <f t="shared" si="1"/>
        <v>321</v>
      </c>
      <c r="I12" s="56" t="str">
        <f t="shared" si="2"/>
        <v>ยนต์ศิลป์</v>
      </c>
      <c r="J12" s="49" t="s">
        <v>164</v>
      </c>
      <c r="K12" s="69">
        <f t="shared" si="3"/>
        <v>321</v>
      </c>
      <c r="L12" s="49" t="s">
        <v>15</v>
      </c>
      <c r="M12" s="70">
        <v>45020</v>
      </c>
      <c r="N12" s="71"/>
      <c r="O12" s="71"/>
    </row>
    <row r="13" spans="1:15">
      <c r="A13" s="49">
        <v>7</v>
      </c>
      <c r="B13" s="56" t="s">
        <v>202</v>
      </c>
      <c r="C13" s="68">
        <v>1702</v>
      </c>
      <c r="D13" s="68">
        <f t="shared" si="0"/>
        <v>1702</v>
      </c>
      <c r="E13" s="49" t="s">
        <v>14</v>
      </c>
      <c r="F13" s="56" t="s">
        <v>167</v>
      </c>
      <c r="G13" s="49" t="s">
        <v>164</v>
      </c>
      <c r="H13" s="69">
        <f t="shared" si="1"/>
        <v>1702</v>
      </c>
      <c r="I13" s="56" t="str">
        <f t="shared" si="2"/>
        <v xml:space="preserve">ห้างหุ้นส่วนจำกัด ลำปาง ซิตี้ ออยล์ </v>
      </c>
      <c r="J13" s="49" t="s">
        <v>164</v>
      </c>
      <c r="K13" s="69">
        <f t="shared" si="3"/>
        <v>1702</v>
      </c>
      <c r="L13" s="49" t="s">
        <v>15</v>
      </c>
      <c r="M13" s="70">
        <v>45021</v>
      </c>
      <c r="N13" s="71"/>
      <c r="O13" s="71"/>
    </row>
    <row r="14" spans="1:15">
      <c r="A14" s="49">
        <v>8</v>
      </c>
      <c r="B14" s="56" t="s">
        <v>51</v>
      </c>
      <c r="C14" s="68">
        <v>1702</v>
      </c>
      <c r="D14" s="68">
        <f t="shared" si="0"/>
        <v>1702</v>
      </c>
      <c r="E14" s="49" t="s">
        <v>14</v>
      </c>
      <c r="F14" s="56" t="s">
        <v>167</v>
      </c>
      <c r="G14" s="49" t="s">
        <v>164</v>
      </c>
      <c r="H14" s="69">
        <f t="shared" si="1"/>
        <v>1702</v>
      </c>
      <c r="I14" s="56" t="str">
        <f t="shared" si="2"/>
        <v xml:space="preserve">ห้างหุ้นส่วนจำกัด ลำปาง ซิตี้ ออยล์ </v>
      </c>
      <c r="J14" s="49" t="s">
        <v>164</v>
      </c>
      <c r="K14" s="69">
        <f t="shared" si="3"/>
        <v>1702</v>
      </c>
      <c r="L14" s="49" t="s">
        <v>15</v>
      </c>
      <c r="M14" s="70">
        <v>45021</v>
      </c>
      <c r="N14" s="71"/>
      <c r="O14" s="71"/>
    </row>
    <row r="15" spans="1:15">
      <c r="A15" s="49">
        <v>9</v>
      </c>
      <c r="B15" s="56" t="s">
        <v>38</v>
      </c>
      <c r="C15" s="68">
        <v>1702</v>
      </c>
      <c r="D15" s="68">
        <f t="shared" si="0"/>
        <v>1702</v>
      </c>
      <c r="E15" s="49" t="s">
        <v>14</v>
      </c>
      <c r="F15" s="56" t="s">
        <v>167</v>
      </c>
      <c r="G15" s="49" t="s">
        <v>164</v>
      </c>
      <c r="H15" s="69">
        <f t="shared" si="1"/>
        <v>1702</v>
      </c>
      <c r="I15" s="56" t="str">
        <f t="shared" si="2"/>
        <v xml:space="preserve">ห้างหุ้นส่วนจำกัด ลำปาง ซิตี้ ออยล์ </v>
      </c>
      <c r="J15" s="49" t="s">
        <v>164</v>
      </c>
      <c r="K15" s="69">
        <f t="shared" si="3"/>
        <v>1702</v>
      </c>
      <c r="L15" s="49" t="s">
        <v>15</v>
      </c>
      <c r="M15" s="70">
        <v>45021</v>
      </c>
      <c r="N15" s="71"/>
      <c r="O15" s="71"/>
    </row>
    <row r="16" spans="1:15">
      <c r="A16" s="49">
        <v>10</v>
      </c>
      <c r="B16" s="56" t="s">
        <v>183</v>
      </c>
      <c r="C16" s="68">
        <v>135.19999999999999</v>
      </c>
      <c r="D16" s="68">
        <f t="shared" si="0"/>
        <v>135.19999999999999</v>
      </c>
      <c r="E16" s="49" t="s">
        <v>14</v>
      </c>
      <c r="F16" s="56" t="s">
        <v>167</v>
      </c>
      <c r="G16" s="49" t="s">
        <v>164</v>
      </c>
      <c r="H16" s="69">
        <f t="shared" si="1"/>
        <v>135.19999999999999</v>
      </c>
      <c r="I16" s="56" t="str">
        <f t="shared" si="2"/>
        <v xml:space="preserve">ห้างหุ้นส่วนจำกัด ลำปาง ซิตี้ ออยล์ </v>
      </c>
      <c r="J16" s="49" t="s">
        <v>164</v>
      </c>
      <c r="K16" s="69">
        <f t="shared" si="3"/>
        <v>135.19999999999999</v>
      </c>
      <c r="L16" s="49" t="s">
        <v>15</v>
      </c>
      <c r="M16" s="70">
        <v>45021</v>
      </c>
      <c r="N16" s="71"/>
      <c r="O16" s="71"/>
    </row>
    <row r="17" spans="1:15">
      <c r="A17" s="49">
        <v>11</v>
      </c>
      <c r="B17" s="40" t="s">
        <v>240</v>
      </c>
      <c r="C17" s="68">
        <v>331.7</v>
      </c>
      <c r="D17" s="68">
        <f t="shared" si="0"/>
        <v>331.7</v>
      </c>
      <c r="E17" s="49" t="s">
        <v>14</v>
      </c>
      <c r="F17" s="56" t="s">
        <v>220</v>
      </c>
      <c r="G17" s="49" t="s">
        <v>164</v>
      </c>
      <c r="H17" s="69">
        <f t="shared" si="1"/>
        <v>331.7</v>
      </c>
      <c r="I17" s="56" t="str">
        <f t="shared" si="2"/>
        <v>ยนต์ศิลป์</v>
      </c>
      <c r="J17" s="49" t="s">
        <v>164</v>
      </c>
      <c r="K17" s="69">
        <f t="shared" si="3"/>
        <v>331.7</v>
      </c>
      <c r="L17" s="49" t="s">
        <v>15</v>
      </c>
      <c r="M17" s="70">
        <v>45021</v>
      </c>
      <c r="N17" s="71"/>
      <c r="O17" s="71"/>
    </row>
    <row r="18" spans="1:15">
      <c r="A18" s="49">
        <v>12</v>
      </c>
      <c r="B18" s="40" t="s">
        <v>241</v>
      </c>
      <c r="C18" s="68">
        <v>920.2</v>
      </c>
      <c r="D18" s="68">
        <f t="shared" si="0"/>
        <v>920.2</v>
      </c>
      <c r="E18" s="49" t="s">
        <v>14</v>
      </c>
      <c r="F18" s="56" t="s">
        <v>220</v>
      </c>
      <c r="G18" s="49" t="s">
        <v>164</v>
      </c>
      <c r="H18" s="69">
        <f t="shared" si="1"/>
        <v>920.2</v>
      </c>
      <c r="I18" s="56" t="str">
        <f t="shared" si="2"/>
        <v>ยนต์ศิลป์</v>
      </c>
      <c r="J18" s="49" t="s">
        <v>164</v>
      </c>
      <c r="K18" s="69">
        <f t="shared" si="3"/>
        <v>920.2</v>
      </c>
      <c r="L18" s="49" t="s">
        <v>15</v>
      </c>
      <c r="M18" s="70">
        <v>45021</v>
      </c>
      <c r="N18" s="71"/>
      <c r="O18" s="71"/>
    </row>
    <row r="19" spans="1:15">
      <c r="A19" s="49">
        <v>13</v>
      </c>
      <c r="B19" s="56" t="s">
        <v>242</v>
      </c>
      <c r="C19" s="68">
        <v>192.6</v>
      </c>
      <c r="D19" s="68">
        <f t="shared" si="0"/>
        <v>192.6</v>
      </c>
      <c r="E19" s="49" t="s">
        <v>14</v>
      </c>
      <c r="F19" s="56" t="s">
        <v>243</v>
      </c>
      <c r="G19" s="49" t="s">
        <v>164</v>
      </c>
      <c r="H19" s="69">
        <f t="shared" si="1"/>
        <v>192.6</v>
      </c>
      <c r="I19" s="56" t="str">
        <f t="shared" si="2"/>
        <v>ทวีการช่าง</v>
      </c>
      <c r="J19" s="49" t="s">
        <v>164</v>
      </c>
      <c r="K19" s="69">
        <f t="shared" si="3"/>
        <v>192.6</v>
      </c>
      <c r="L19" s="49" t="s">
        <v>15</v>
      </c>
      <c r="M19" s="70">
        <v>45021</v>
      </c>
      <c r="N19" s="71"/>
      <c r="O19" s="71"/>
    </row>
    <row r="20" spans="1:15">
      <c r="A20" s="49">
        <v>14</v>
      </c>
      <c r="B20" s="56" t="s">
        <v>244</v>
      </c>
      <c r="C20" s="68">
        <v>5133</v>
      </c>
      <c r="D20" s="68">
        <f t="shared" si="0"/>
        <v>5133</v>
      </c>
      <c r="E20" s="49" t="s">
        <v>14</v>
      </c>
      <c r="F20" s="56" t="s">
        <v>245</v>
      </c>
      <c r="G20" s="49" t="s">
        <v>164</v>
      </c>
      <c r="H20" s="69">
        <f t="shared" si="1"/>
        <v>5133</v>
      </c>
      <c r="I20" s="56" t="str">
        <f t="shared" si="2"/>
        <v>บจก.นพรัตน์ ปิโตเลี่ยม เชียงใหม่</v>
      </c>
      <c r="J20" s="49" t="s">
        <v>164</v>
      </c>
      <c r="K20" s="69">
        <f t="shared" si="3"/>
        <v>5133</v>
      </c>
      <c r="L20" s="49" t="s">
        <v>15</v>
      </c>
      <c r="M20" s="70">
        <v>45021</v>
      </c>
      <c r="N20" s="71"/>
      <c r="O20" s="71"/>
    </row>
    <row r="21" spans="1:15">
      <c r="A21" s="49">
        <v>15</v>
      </c>
      <c r="B21" s="40" t="s">
        <v>246</v>
      </c>
      <c r="C21" s="68">
        <v>1677</v>
      </c>
      <c r="D21" s="68">
        <f t="shared" si="0"/>
        <v>1677</v>
      </c>
      <c r="E21" s="49" t="s">
        <v>14</v>
      </c>
      <c r="F21" s="56" t="s">
        <v>167</v>
      </c>
      <c r="G21" s="49" t="s">
        <v>164</v>
      </c>
      <c r="H21" s="69">
        <f t="shared" si="1"/>
        <v>1677</v>
      </c>
      <c r="I21" s="56" t="str">
        <f t="shared" si="2"/>
        <v xml:space="preserve">ห้างหุ้นส่วนจำกัด ลำปาง ซิตี้ ออยล์ </v>
      </c>
      <c r="J21" s="49" t="s">
        <v>164</v>
      </c>
      <c r="K21" s="69">
        <f t="shared" si="3"/>
        <v>1677</v>
      </c>
      <c r="L21" s="49" t="s">
        <v>15</v>
      </c>
      <c r="M21" s="70">
        <v>45023</v>
      </c>
      <c r="N21" s="71" t="s">
        <v>16</v>
      </c>
      <c r="O21" s="71" t="s">
        <v>17</v>
      </c>
    </row>
    <row r="22" spans="1:15">
      <c r="A22" s="49">
        <v>16</v>
      </c>
      <c r="B22" s="56" t="s">
        <v>247</v>
      </c>
      <c r="C22" s="68">
        <v>343.4</v>
      </c>
      <c r="D22" s="68">
        <f t="shared" si="0"/>
        <v>343.4</v>
      </c>
      <c r="E22" s="49" t="s">
        <v>14</v>
      </c>
      <c r="F22" s="56" t="s">
        <v>210</v>
      </c>
      <c r="G22" s="49" t="s">
        <v>164</v>
      </c>
      <c r="H22" s="69">
        <f t="shared" si="1"/>
        <v>343.4</v>
      </c>
      <c r="I22" s="56" t="str">
        <f t="shared" si="2"/>
        <v>เอส บี เอ็น มาร์เก็ตติ้ง</v>
      </c>
      <c r="J22" s="49" t="s">
        <v>164</v>
      </c>
      <c r="K22" s="69">
        <f t="shared" si="3"/>
        <v>343.4</v>
      </c>
      <c r="L22" s="49" t="s">
        <v>15</v>
      </c>
      <c r="M22" s="70">
        <v>45023</v>
      </c>
      <c r="N22" s="71"/>
      <c r="O22" s="71"/>
    </row>
    <row r="23" spans="1:15">
      <c r="A23" s="49">
        <v>17</v>
      </c>
      <c r="B23" s="56" t="s">
        <v>69</v>
      </c>
      <c r="C23" s="68">
        <v>9500</v>
      </c>
      <c r="D23" s="68">
        <f t="shared" si="0"/>
        <v>9500</v>
      </c>
      <c r="E23" s="49" t="s">
        <v>14</v>
      </c>
      <c r="F23" s="56" t="s">
        <v>179</v>
      </c>
      <c r="G23" s="49" t="s">
        <v>164</v>
      </c>
      <c r="H23" s="69">
        <f t="shared" si="1"/>
        <v>9500</v>
      </c>
      <c r="I23" s="56" t="str">
        <f t="shared" si="2"/>
        <v xml:space="preserve">นาสุบิน สายตรี </v>
      </c>
      <c r="J23" s="49" t="s">
        <v>164</v>
      </c>
      <c r="K23" s="69">
        <f t="shared" si="3"/>
        <v>9500</v>
      </c>
      <c r="L23" s="49" t="s">
        <v>15</v>
      </c>
      <c r="M23" s="70">
        <v>45023</v>
      </c>
      <c r="N23" s="71"/>
      <c r="O23" s="71"/>
    </row>
    <row r="24" spans="1:15">
      <c r="A24" s="49">
        <v>18</v>
      </c>
      <c r="B24" s="56" t="s">
        <v>38</v>
      </c>
      <c r="C24" s="68">
        <v>1677</v>
      </c>
      <c r="D24" s="68">
        <f t="shared" si="0"/>
        <v>1677</v>
      </c>
      <c r="E24" s="49" t="s">
        <v>14</v>
      </c>
      <c r="F24" s="56" t="s">
        <v>167</v>
      </c>
      <c r="G24" s="49" t="s">
        <v>164</v>
      </c>
      <c r="H24" s="69">
        <f t="shared" si="1"/>
        <v>1677</v>
      </c>
      <c r="I24" s="56" t="str">
        <f t="shared" si="2"/>
        <v xml:space="preserve">ห้างหุ้นส่วนจำกัด ลำปาง ซิตี้ ออยล์ </v>
      </c>
      <c r="J24" s="49" t="s">
        <v>164</v>
      </c>
      <c r="K24" s="69">
        <f t="shared" si="3"/>
        <v>1677</v>
      </c>
      <c r="L24" s="49" t="s">
        <v>15</v>
      </c>
      <c r="M24" s="70">
        <v>45024</v>
      </c>
      <c r="N24" s="71"/>
      <c r="O24" s="71"/>
    </row>
    <row r="25" spans="1:15">
      <c r="A25" s="49">
        <v>19</v>
      </c>
      <c r="B25" s="56" t="s">
        <v>248</v>
      </c>
      <c r="C25" s="68">
        <v>1677</v>
      </c>
      <c r="D25" s="68">
        <f t="shared" si="0"/>
        <v>1677</v>
      </c>
      <c r="E25" s="49" t="s">
        <v>14</v>
      </c>
      <c r="F25" s="56" t="s">
        <v>167</v>
      </c>
      <c r="G25" s="49" t="s">
        <v>164</v>
      </c>
      <c r="H25" s="69">
        <f t="shared" si="1"/>
        <v>1677</v>
      </c>
      <c r="I25" s="56" t="str">
        <f t="shared" si="2"/>
        <v xml:space="preserve">ห้างหุ้นส่วนจำกัด ลำปาง ซิตี้ ออยล์ </v>
      </c>
      <c r="J25" s="49" t="s">
        <v>164</v>
      </c>
      <c r="K25" s="69">
        <f t="shared" si="3"/>
        <v>1677</v>
      </c>
      <c r="L25" s="49" t="s">
        <v>15</v>
      </c>
      <c r="M25" s="70">
        <v>45026</v>
      </c>
      <c r="N25" s="71"/>
      <c r="O25" s="71"/>
    </row>
    <row r="26" spans="1:15">
      <c r="A26" s="49">
        <v>20</v>
      </c>
      <c r="B26" s="56" t="s">
        <v>249</v>
      </c>
      <c r="C26" s="68">
        <v>3280</v>
      </c>
      <c r="D26" s="68">
        <f t="shared" si="0"/>
        <v>3280</v>
      </c>
      <c r="E26" s="49" t="s">
        <v>14</v>
      </c>
      <c r="F26" s="56" t="s">
        <v>176</v>
      </c>
      <c r="G26" s="49" t="s">
        <v>164</v>
      </c>
      <c r="H26" s="69">
        <f t="shared" si="1"/>
        <v>3280</v>
      </c>
      <c r="I26" s="56" t="str">
        <f t="shared" si="2"/>
        <v>หจก.โรจนธนาพันธ์</v>
      </c>
      <c r="J26" s="49" t="s">
        <v>164</v>
      </c>
      <c r="K26" s="69">
        <f t="shared" si="3"/>
        <v>3280</v>
      </c>
      <c r="L26" s="49" t="s">
        <v>15</v>
      </c>
      <c r="M26" s="70">
        <v>45026</v>
      </c>
      <c r="N26" s="71"/>
      <c r="O26" s="71"/>
    </row>
    <row r="27" spans="1:15">
      <c r="A27" s="49">
        <v>21</v>
      </c>
      <c r="B27" s="56" t="s">
        <v>250</v>
      </c>
      <c r="C27" s="68">
        <v>1800</v>
      </c>
      <c r="D27" s="68">
        <f t="shared" si="0"/>
        <v>1800</v>
      </c>
      <c r="E27" s="49" t="s">
        <v>14</v>
      </c>
      <c r="F27" s="56" t="s">
        <v>176</v>
      </c>
      <c r="G27" s="49" t="s">
        <v>164</v>
      </c>
      <c r="H27" s="69">
        <f t="shared" si="1"/>
        <v>1800</v>
      </c>
      <c r="I27" s="56" t="str">
        <f t="shared" si="2"/>
        <v>หจก.โรจนธนาพันธ์</v>
      </c>
      <c r="J27" s="49" t="s">
        <v>164</v>
      </c>
      <c r="K27" s="69">
        <f t="shared" si="3"/>
        <v>1800</v>
      </c>
      <c r="L27" s="49" t="s">
        <v>15</v>
      </c>
      <c r="M27" s="70">
        <v>45026</v>
      </c>
      <c r="N27" s="71"/>
      <c r="O27" s="71"/>
    </row>
    <row r="28" spans="1:15">
      <c r="A28" s="49">
        <v>22</v>
      </c>
      <c r="B28" s="40" t="s">
        <v>246</v>
      </c>
      <c r="C28" s="68">
        <v>1677</v>
      </c>
      <c r="D28" s="68">
        <f t="shared" si="0"/>
        <v>1677</v>
      </c>
      <c r="E28" s="49" t="s">
        <v>14</v>
      </c>
      <c r="F28" s="56" t="s">
        <v>167</v>
      </c>
      <c r="G28" s="49" t="s">
        <v>164</v>
      </c>
      <c r="H28" s="69">
        <f t="shared" si="1"/>
        <v>1677</v>
      </c>
      <c r="I28" s="56" t="str">
        <f t="shared" si="2"/>
        <v xml:space="preserve">ห้างหุ้นส่วนจำกัด ลำปาง ซิตี้ ออยล์ </v>
      </c>
      <c r="J28" s="49" t="s">
        <v>164</v>
      </c>
      <c r="K28" s="69">
        <f t="shared" si="3"/>
        <v>1677</v>
      </c>
      <c r="L28" s="49" t="s">
        <v>15</v>
      </c>
      <c r="M28" s="70">
        <v>45026</v>
      </c>
      <c r="N28" s="71"/>
      <c r="O28" s="71"/>
    </row>
    <row r="29" spans="1:15">
      <c r="A29" s="49">
        <v>23</v>
      </c>
      <c r="B29" s="56" t="s">
        <v>251</v>
      </c>
      <c r="C29" s="68">
        <v>250</v>
      </c>
      <c r="D29" s="68">
        <f t="shared" si="0"/>
        <v>250</v>
      </c>
      <c r="E29" s="49" t="s">
        <v>14</v>
      </c>
      <c r="F29" s="56" t="s">
        <v>252</v>
      </c>
      <c r="G29" s="49" t="s">
        <v>164</v>
      </c>
      <c r="H29" s="69">
        <f t="shared" si="1"/>
        <v>250</v>
      </c>
      <c r="I29" s="56" t="str">
        <f t="shared" si="2"/>
        <v>ห้างหุ้นส่วนจำกัด อนันภัณฑ์ลำปาง</v>
      </c>
      <c r="J29" s="49" t="s">
        <v>164</v>
      </c>
      <c r="K29" s="69">
        <f t="shared" si="3"/>
        <v>250</v>
      </c>
      <c r="L29" s="49" t="s">
        <v>15</v>
      </c>
      <c r="M29" s="70">
        <v>45027</v>
      </c>
      <c r="N29" s="71"/>
      <c r="O29" s="71"/>
    </row>
    <row r="30" spans="1:15">
      <c r="A30" s="49">
        <v>24</v>
      </c>
      <c r="B30" s="56" t="s">
        <v>38</v>
      </c>
      <c r="C30" s="68">
        <v>1677</v>
      </c>
      <c r="D30" s="68">
        <f t="shared" si="0"/>
        <v>1677</v>
      </c>
      <c r="E30" s="49" t="s">
        <v>14</v>
      </c>
      <c r="F30" s="56" t="s">
        <v>167</v>
      </c>
      <c r="G30" s="49" t="s">
        <v>164</v>
      </c>
      <c r="H30" s="69">
        <f t="shared" si="1"/>
        <v>1677</v>
      </c>
      <c r="I30" s="56" t="str">
        <f t="shared" si="2"/>
        <v xml:space="preserve">ห้างหุ้นส่วนจำกัด ลำปาง ซิตี้ ออยล์ </v>
      </c>
      <c r="J30" s="49" t="s">
        <v>164</v>
      </c>
      <c r="K30" s="69">
        <f t="shared" si="3"/>
        <v>1677</v>
      </c>
      <c r="L30" s="49" t="s">
        <v>15</v>
      </c>
      <c r="M30" s="70">
        <v>45027</v>
      </c>
      <c r="N30" s="71"/>
      <c r="O30" s="71"/>
    </row>
    <row r="31" spans="1:15">
      <c r="A31" s="49">
        <v>25</v>
      </c>
      <c r="B31" s="56" t="s">
        <v>69</v>
      </c>
      <c r="C31" s="68">
        <v>9500</v>
      </c>
      <c r="D31" s="68">
        <f t="shared" si="0"/>
        <v>9500</v>
      </c>
      <c r="E31" s="49" t="s">
        <v>14</v>
      </c>
      <c r="F31" s="56" t="s">
        <v>179</v>
      </c>
      <c r="G31" s="49" t="s">
        <v>164</v>
      </c>
      <c r="H31" s="69">
        <f t="shared" si="1"/>
        <v>9500</v>
      </c>
      <c r="I31" s="56" t="str">
        <f t="shared" si="2"/>
        <v xml:space="preserve">นาสุบิน สายตรี </v>
      </c>
      <c r="J31" s="49" t="s">
        <v>164</v>
      </c>
      <c r="K31" s="69">
        <f t="shared" si="3"/>
        <v>9500</v>
      </c>
      <c r="L31" s="49" t="s">
        <v>15</v>
      </c>
      <c r="M31" s="70">
        <v>45028</v>
      </c>
      <c r="N31" s="71"/>
      <c r="O31" s="71"/>
    </row>
    <row r="32" spans="1:15">
      <c r="A32" s="49">
        <v>26</v>
      </c>
      <c r="B32" s="56" t="s">
        <v>253</v>
      </c>
      <c r="C32" s="68">
        <v>460.1</v>
      </c>
      <c r="D32" s="68">
        <f t="shared" si="0"/>
        <v>460.1</v>
      </c>
      <c r="E32" s="49" t="s">
        <v>14</v>
      </c>
      <c r="F32" s="56" t="s">
        <v>243</v>
      </c>
      <c r="G32" s="49" t="s">
        <v>164</v>
      </c>
      <c r="H32" s="69">
        <f t="shared" si="1"/>
        <v>460.1</v>
      </c>
      <c r="I32" s="56" t="str">
        <f t="shared" si="2"/>
        <v>ทวีการช่าง</v>
      </c>
      <c r="J32" s="49" t="s">
        <v>164</v>
      </c>
      <c r="K32" s="69">
        <f t="shared" si="3"/>
        <v>460.1</v>
      </c>
      <c r="L32" s="49" t="s">
        <v>15</v>
      </c>
      <c r="M32" s="70">
        <v>45034</v>
      </c>
      <c r="N32" s="71"/>
      <c r="O32" s="71"/>
    </row>
    <row r="33" spans="1:15">
      <c r="A33" s="49">
        <v>27</v>
      </c>
      <c r="B33" s="40" t="s">
        <v>246</v>
      </c>
      <c r="C33" s="68">
        <v>1677</v>
      </c>
      <c r="D33" s="68">
        <f t="shared" si="0"/>
        <v>1677</v>
      </c>
      <c r="E33" s="49" t="s">
        <v>14</v>
      </c>
      <c r="F33" s="56" t="s">
        <v>167</v>
      </c>
      <c r="G33" s="49" t="s">
        <v>164</v>
      </c>
      <c r="H33" s="69">
        <f t="shared" si="1"/>
        <v>1677</v>
      </c>
      <c r="I33" s="56" t="str">
        <f t="shared" si="2"/>
        <v xml:space="preserve">ห้างหุ้นส่วนจำกัด ลำปาง ซิตี้ ออยล์ </v>
      </c>
      <c r="J33" s="49" t="s">
        <v>164</v>
      </c>
      <c r="K33" s="69">
        <f t="shared" si="3"/>
        <v>1677</v>
      </c>
      <c r="L33" s="49" t="s">
        <v>15</v>
      </c>
      <c r="M33" s="70">
        <v>45034</v>
      </c>
      <c r="N33" s="71"/>
      <c r="O33" s="71"/>
    </row>
    <row r="34" spans="1:15">
      <c r="A34" s="49">
        <v>28</v>
      </c>
      <c r="B34" s="56" t="s">
        <v>38</v>
      </c>
      <c r="C34" s="68">
        <v>1677</v>
      </c>
      <c r="D34" s="68">
        <f t="shared" si="0"/>
        <v>1677</v>
      </c>
      <c r="E34" s="49" t="s">
        <v>14</v>
      </c>
      <c r="F34" s="56" t="s">
        <v>167</v>
      </c>
      <c r="G34" s="49" t="s">
        <v>164</v>
      </c>
      <c r="H34" s="69">
        <f t="shared" si="1"/>
        <v>1677</v>
      </c>
      <c r="I34" s="56" t="str">
        <f t="shared" si="2"/>
        <v xml:space="preserve">ห้างหุ้นส่วนจำกัด ลำปาง ซิตี้ ออยล์ </v>
      </c>
      <c r="J34" s="49" t="s">
        <v>164</v>
      </c>
      <c r="K34" s="69">
        <f t="shared" si="3"/>
        <v>1677</v>
      </c>
      <c r="L34" s="49" t="s">
        <v>15</v>
      </c>
      <c r="M34" s="70">
        <v>45035</v>
      </c>
      <c r="N34" s="71"/>
      <c r="O34" s="71"/>
    </row>
    <row r="35" spans="1:15">
      <c r="A35" s="49">
        <v>29</v>
      </c>
      <c r="B35" s="56" t="s">
        <v>254</v>
      </c>
      <c r="C35" s="68">
        <v>1330</v>
      </c>
      <c r="D35" s="68">
        <f t="shared" si="0"/>
        <v>1330</v>
      </c>
      <c r="E35" s="49" t="s">
        <v>14</v>
      </c>
      <c r="F35" s="56" t="s">
        <v>176</v>
      </c>
      <c r="G35" s="49" t="s">
        <v>164</v>
      </c>
      <c r="H35" s="69">
        <f t="shared" si="1"/>
        <v>1330</v>
      </c>
      <c r="I35" s="56" t="str">
        <f t="shared" si="2"/>
        <v>หจก.โรจนธนาพันธ์</v>
      </c>
      <c r="J35" s="49" t="s">
        <v>164</v>
      </c>
      <c r="K35" s="69">
        <f t="shared" si="3"/>
        <v>1330</v>
      </c>
      <c r="L35" s="49" t="s">
        <v>15</v>
      </c>
      <c r="M35" s="70">
        <v>45035</v>
      </c>
      <c r="N35" s="71"/>
      <c r="O35" s="71"/>
    </row>
    <row r="36" spans="1:15">
      <c r="A36" s="49">
        <v>30</v>
      </c>
      <c r="B36" s="56" t="s">
        <v>255</v>
      </c>
      <c r="C36" s="68">
        <v>2707.1</v>
      </c>
      <c r="D36" s="68">
        <f t="shared" si="0"/>
        <v>2707.1</v>
      </c>
      <c r="E36" s="49" t="s">
        <v>14</v>
      </c>
      <c r="F36" s="56" t="s">
        <v>220</v>
      </c>
      <c r="G36" s="49" t="s">
        <v>164</v>
      </c>
      <c r="H36" s="69">
        <f t="shared" si="1"/>
        <v>2707.1</v>
      </c>
      <c r="I36" s="56" t="str">
        <f t="shared" si="2"/>
        <v>ยนต์ศิลป์</v>
      </c>
      <c r="J36" s="49" t="s">
        <v>164</v>
      </c>
      <c r="K36" s="69">
        <f t="shared" si="3"/>
        <v>2707.1</v>
      </c>
      <c r="L36" s="49" t="s">
        <v>15</v>
      </c>
      <c r="M36" s="70">
        <v>45035</v>
      </c>
      <c r="N36" s="71"/>
      <c r="O36" s="71"/>
    </row>
    <row r="37" spans="1:15">
      <c r="A37" s="49">
        <v>31</v>
      </c>
      <c r="B37" s="56" t="s">
        <v>256</v>
      </c>
      <c r="C37" s="68">
        <v>510</v>
      </c>
      <c r="D37" s="68">
        <f t="shared" si="0"/>
        <v>510</v>
      </c>
      <c r="E37" s="49" t="s">
        <v>14</v>
      </c>
      <c r="F37" s="56" t="s">
        <v>257</v>
      </c>
      <c r="G37" s="49" t="s">
        <v>164</v>
      </c>
      <c r="H37" s="69">
        <f t="shared" si="1"/>
        <v>510</v>
      </c>
      <c r="I37" s="56" t="str">
        <f t="shared" si="2"/>
        <v>บรรณศิลป์ (สำนักงานใหญ่)</v>
      </c>
      <c r="J37" s="49" t="s">
        <v>164</v>
      </c>
      <c r="K37" s="69">
        <f t="shared" si="3"/>
        <v>510</v>
      </c>
      <c r="L37" s="49" t="s">
        <v>15</v>
      </c>
      <c r="M37" s="70">
        <v>45035</v>
      </c>
      <c r="N37" s="71"/>
      <c r="O37" s="71"/>
    </row>
    <row r="38" spans="1:15">
      <c r="A38" s="49">
        <v>32</v>
      </c>
      <c r="B38" s="40" t="s">
        <v>258</v>
      </c>
      <c r="C38" s="68">
        <v>260</v>
      </c>
      <c r="D38" s="68">
        <f t="shared" si="0"/>
        <v>260</v>
      </c>
      <c r="E38" s="49" t="s">
        <v>14</v>
      </c>
      <c r="F38" s="56" t="s">
        <v>257</v>
      </c>
      <c r="G38" s="49" t="s">
        <v>164</v>
      </c>
      <c r="H38" s="69">
        <f t="shared" si="1"/>
        <v>260</v>
      </c>
      <c r="I38" s="56" t="str">
        <f t="shared" si="2"/>
        <v>บรรณศิลป์ (สำนักงานใหญ่)</v>
      </c>
      <c r="J38" s="49" t="s">
        <v>164</v>
      </c>
      <c r="K38" s="69">
        <f t="shared" si="3"/>
        <v>260</v>
      </c>
      <c r="L38" s="49" t="s">
        <v>15</v>
      </c>
      <c r="M38" s="70">
        <v>45035</v>
      </c>
      <c r="N38" s="71"/>
      <c r="O38" s="71"/>
    </row>
    <row r="39" spans="1:15">
      <c r="A39" s="49">
        <v>33</v>
      </c>
      <c r="B39" s="56" t="s">
        <v>21</v>
      </c>
      <c r="C39" s="68">
        <v>2953.2</v>
      </c>
      <c r="D39" s="68">
        <f t="shared" si="0"/>
        <v>2953.2</v>
      </c>
      <c r="E39" s="49" t="s">
        <v>14</v>
      </c>
      <c r="F39" s="56" t="s">
        <v>210</v>
      </c>
      <c r="G39" s="49" t="s">
        <v>164</v>
      </c>
      <c r="H39" s="69">
        <f t="shared" si="1"/>
        <v>2953.2</v>
      </c>
      <c r="I39" s="56" t="str">
        <f t="shared" si="2"/>
        <v>เอส บี เอ็น มาร์เก็ตติ้ง</v>
      </c>
      <c r="J39" s="49" t="s">
        <v>164</v>
      </c>
      <c r="K39" s="69">
        <f t="shared" si="3"/>
        <v>2953.2</v>
      </c>
      <c r="L39" s="49" t="s">
        <v>15</v>
      </c>
      <c r="M39" s="70">
        <v>45035</v>
      </c>
      <c r="N39" s="71"/>
      <c r="O39" s="71"/>
    </row>
    <row r="40" spans="1:15">
      <c r="A40" s="49">
        <v>34</v>
      </c>
      <c r="B40" s="56" t="s">
        <v>161</v>
      </c>
      <c r="C40" s="68">
        <v>1677</v>
      </c>
      <c r="D40" s="68">
        <f t="shared" si="0"/>
        <v>1677</v>
      </c>
      <c r="E40" s="49" t="s">
        <v>14</v>
      </c>
      <c r="F40" s="56" t="s">
        <v>167</v>
      </c>
      <c r="G40" s="49" t="s">
        <v>164</v>
      </c>
      <c r="H40" s="69">
        <f t="shared" si="1"/>
        <v>1677</v>
      </c>
      <c r="I40" s="56" t="str">
        <f t="shared" si="2"/>
        <v xml:space="preserve">ห้างหุ้นส่วนจำกัด ลำปาง ซิตี้ ออยล์ </v>
      </c>
      <c r="J40" s="49" t="s">
        <v>164</v>
      </c>
      <c r="K40" s="69">
        <f t="shared" si="3"/>
        <v>1677</v>
      </c>
      <c r="L40" s="49" t="s">
        <v>15</v>
      </c>
      <c r="M40" s="70">
        <v>45036</v>
      </c>
      <c r="N40" s="71"/>
      <c r="O40" s="71"/>
    </row>
    <row r="41" spans="1:15">
      <c r="A41" s="49">
        <v>35</v>
      </c>
      <c r="B41" s="56" t="s">
        <v>51</v>
      </c>
      <c r="C41" s="68">
        <v>1567</v>
      </c>
      <c r="D41" s="68">
        <f t="shared" si="0"/>
        <v>1567</v>
      </c>
      <c r="E41" s="49" t="s">
        <v>14</v>
      </c>
      <c r="F41" s="56" t="s">
        <v>167</v>
      </c>
      <c r="G41" s="49" t="s">
        <v>164</v>
      </c>
      <c r="H41" s="69">
        <f t="shared" si="1"/>
        <v>1567</v>
      </c>
      <c r="I41" s="56" t="str">
        <f t="shared" si="2"/>
        <v xml:space="preserve">ห้างหุ้นส่วนจำกัด ลำปาง ซิตี้ ออยล์ </v>
      </c>
      <c r="J41" s="49" t="s">
        <v>164</v>
      </c>
      <c r="K41" s="69">
        <f t="shared" si="3"/>
        <v>1567</v>
      </c>
      <c r="L41" s="49" t="s">
        <v>15</v>
      </c>
      <c r="M41" s="70">
        <v>45036</v>
      </c>
      <c r="N41" s="71"/>
      <c r="O41" s="71"/>
    </row>
    <row r="42" spans="1:15">
      <c r="A42" s="49">
        <v>36</v>
      </c>
      <c r="B42" s="56" t="s">
        <v>182</v>
      </c>
      <c r="C42" s="68">
        <v>452.6</v>
      </c>
      <c r="D42" s="68">
        <f t="shared" si="0"/>
        <v>452.6</v>
      </c>
      <c r="E42" s="49" t="s">
        <v>14</v>
      </c>
      <c r="F42" s="56" t="s">
        <v>167</v>
      </c>
      <c r="G42" s="49" t="s">
        <v>164</v>
      </c>
      <c r="H42" s="69">
        <f t="shared" si="1"/>
        <v>452.6</v>
      </c>
      <c r="I42" s="56" t="str">
        <f t="shared" si="2"/>
        <v xml:space="preserve">ห้างหุ้นส่วนจำกัด ลำปาง ซิตี้ ออยล์ </v>
      </c>
      <c r="J42" s="49" t="s">
        <v>164</v>
      </c>
      <c r="K42" s="69">
        <f t="shared" si="3"/>
        <v>452.6</v>
      </c>
      <c r="L42" s="49" t="s">
        <v>15</v>
      </c>
      <c r="M42" s="70">
        <v>45036</v>
      </c>
      <c r="N42" s="71"/>
      <c r="O42" s="71"/>
    </row>
    <row r="43" spans="1:15">
      <c r="A43" s="49">
        <v>37</v>
      </c>
      <c r="B43" s="56" t="s">
        <v>23</v>
      </c>
      <c r="C43" s="68">
        <v>480</v>
      </c>
      <c r="D43" s="68">
        <f t="shared" si="0"/>
        <v>480</v>
      </c>
      <c r="E43" s="49" t="s">
        <v>14</v>
      </c>
      <c r="F43" s="56" t="s">
        <v>259</v>
      </c>
      <c r="G43" s="49" t="s">
        <v>164</v>
      </c>
      <c r="H43" s="69">
        <f t="shared" si="1"/>
        <v>480</v>
      </c>
      <c r="I43" s="56" t="str">
        <f t="shared" si="2"/>
        <v>บริษัท นนท์วัสดุ พลัส จำกัด</v>
      </c>
      <c r="J43" s="49" t="s">
        <v>164</v>
      </c>
      <c r="K43" s="69">
        <f t="shared" si="3"/>
        <v>480</v>
      </c>
      <c r="L43" s="49" t="s">
        <v>15</v>
      </c>
      <c r="M43" s="70">
        <v>45036</v>
      </c>
      <c r="N43" s="71"/>
      <c r="O43" s="71"/>
    </row>
    <row r="44" spans="1:15">
      <c r="A44" s="49">
        <v>38</v>
      </c>
      <c r="B44" s="56" t="s">
        <v>260</v>
      </c>
      <c r="C44" s="68">
        <v>620</v>
      </c>
      <c r="D44" s="68">
        <f t="shared" si="0"/>
        <v>620</v>
      </c>
      <c r="E44" s="49" t="s">
        <v>14</v>
      </c>
      <c r="F44" s="56" t="s">
        <v>259</v>
      </c>
      <c r="G44" s="49" t="s">
        <v>164</v>
      </c>
      <c r="H44" s="69">
        <f t="shared" si="1"/>
        <v>620</v>
      </c>
      <c r="I44" s="56" t="str">
        <f t="shared" si="2"/>
        <v>บริษัท นนท์วัสดุ พลัส จำกัด</v>
      </c>
      <c r="J44" s="49" t="s">
        <v>164</v>
      </c>
      <c r="K44" s="69">
        <f t="shared" si="3"/>
        <v>620</v>
      </c>
      <c r="L44" s="49" t="s">
        <v>15</v>
      </c>
      <c r="M44" s="70">
        <v>45036</v>
      </c>
      <c r="N44" s="71"/>
      <c r="O44" s="71"/>
    </row>
    <row r="45" spans="1:15">
      <c r="A45" s="49">
        <v>39</v>
      </c>
      <c r="B45" s="56" t="s">
        <v>261</v>
      </c>
      <c r="C45" s="68">
        <v>2995</v>
      </c>
      <c r="D45" s="68">
        <f t="shared" si="0"/>
        <v>2995</v>
      </c>
      <c r="E45" s="49" t="s">
        <v>14</v>
      </c>
      <c r="F45" s="56" t="s">
        <v>262</v>
      </c>
      <c r="G45" s="49" t="s">
        <v>164</v>
      </c>
      <c r="H45" s="69">
        <f t="shared" si="1"/>
        <v>2995</v>
      </c>
      <c r="I45" s="56" t="str">
        <f t="shared" si="2"/>
        <v>ร้านแซ่บนัวอาหารอีสาน</v>
      </c>
      <c r="J45" s="49" t="s">
        <v>164</v>
      </c>
      <c r="K45" s="69">
        <f t="shared" si="3"/>
        <v>2995</v>
      </c>
      <c r="L45" s="49" t="s">
        <v>15</v>
      </c>
      <c r="M45" s="70">
        <v>45036</v>
      </c>
      <c r="N45" s="71"/>
      <c r="O45" s="71"/>
    </row>
    <row r="46" spans="1:15">
      <c r="A46" s="49">
        <v>40</v>
      </c>
      <c r="B46" s="56" t="s">
        <v>263</v>
      </c>
      <c r="C46" s="68">
        <v>1000</v>
      </c>
      <c r="D46" s="68">
        <f t="shared" si="0"/>
        <v>1000</v>
      </c>
      <c r="E46" s="49" t="s">
        <v>14</v>
      </c>
      <c r="F46" s="56" t="s">
        <v>264</v>
      </c>
      <c r="G46" s="49" t="s">
        <v>164</v>
      </c>
      <c r="H46" s="69">
        <f t="shared" si="1"/>
        <v>1000</v>
      </c>
      <c r="I46" s="56" t="str">
        <f t="shared" si="2"/>
        <v>กระทรวงทรัพยากรธรรมชาติฯ</v>
      </c>
      <c r="J46" s="49" t="s">
        <v>164</v>
      </c>
      <c r="K46" s="69">
        <f t="shared" si="3"/>
        <v>1000</v>
      </c>
      <c r="L46" s="49" t="s">
        <v>15</v>
      </c>
      <c r="M46" s="70">
        <v>45036</v>
      </c>
      <c r="N46" s="71"/>
      <c r="O46" s="71"/>
    </row>
    <row r="47" spans="1:15" ht="42">
      <c r="A47" s="49">
        <v>41</v>
      </c>
      <c r="B47" s="73" t="s">
        <v>265</v>
      </c>
      <c r="C47" s="74">
        <v>2000</v>
      </c>
      <c r="D47" s="74">
        <f t="shared" si="0"/>
        <v>2000</v>
      </c>
      <c r="E47" s="72" t="s">
        <v>14</v>
      </c>
      <c r="F47" s="75" t="s">
        <v>264</v>
      </c>
      <c r="G47" s="72" t="s">
        <v>164</v>
      </c>
      <c r="H47" s="76">
        <f t="shared" si="1"/>
        <v>2000</v>
      </c>
      <c r="I47" s="75" t="str">
        <f t="shared" si="2"/>
        <v>กระทรวงทรัพยากรธรรมชาติฯ</v>
      </c>
      <c r="J47" s="72" t="s">
        <v>164</v>
      </c>
      <c r="K47" s="76">
        <f t="shared" si="3"/>
        <v>2000</v>
      </c>
      <c r="L47" s="72" t="s">
        <v>15</v>
      </c>
      <c r="M47" s="77">
        <v>45036</v>
      </c>
      <c r="N47" s="71"/>
      <c r="O47" s="71"/>
    </row>
    <row r="48" spans="1:15">
      <c r="A48" s="49">
        <v>42</v>
      </c>
      <c r="B48" s="56" t="s">
        <v>244</v>
      </c>
      <c r="C48" s="68">
        <v>3354</v>
      </c>
      <c r="D48" s="68">
        <f t="shared" si="0"/>
        <v>3354</v>
      </c>
      <c r="E48" s="49" t="s">
        <v>14</v>
      </c>
      <c r="F48" s="56" t="s">
        <v>266</v>
      </c>
      <c r="G48" s="49" t="s">
        <v>164</v>
      </c>
      <c r="H48" s="69">
        <f t="shared" si="1"/>
        <v>3354</v>
      </c>
      <c r="I48" s="56" t="str">
        <f t="shared" si="2"/>
        <v>บริษัท ปิโตรเลี่ยมไทยคอร์ปอเรชั่น จำกัด</v>
      </c>
      <c r="J48" s="49" t="s">
        <v>164</v>
      </c>
      <c r="K48" s="69">
        <f t="shared" si="3"/>
        <v>3354</v>
      </c>
      <c r="L48" s="49" t="s">
        <v>15</v>
      </c>
      <c r="M48" s="70">
        <v>45037</v>
      </c>
      <c r="N48" s="71"/>
      <c r="O48" s="71"/>
    </row>
    <row r="49" spans="1:15">
      <c r="A49" s="49">
        <v>43</v>
      </c>
      <c r="B49" s="56" t="s">
        <v>244</v>
      </c>
      <c r="C49" s="68">
        <v>5143.5</v>
      </c>
      <c r="D49" s="68">
        <f t="shared" si="0"/>
        <v>5143.5</v>
      </c>
      <c r="E49" s="49" t="s">
        <v>14</v>
      </c>
      <c r="F49" s="56" t="s">
        <v>267</v>
      </c>
      <c r="G49" s="49" t="s">
        <v>164</v>
      </c>
      <c r="H49" s="69">
        <f t="shared" si="1"/>
        <v>5143.5</v>
      </c>
      <c r="I49" s="56" t="str">
        <f t="shared" si="2"/>
        <v>ห้างหุ้นส่วนจำกัด สงวนทุเรียนทอง</v>
      </c>
      <c r="J49" s="49" t="s">
        <v>164</v>
      </c>
      <c r="K49" s="69">
        <f t="shared" si="3"/>
        <v>5143.5</v>
      </c>
      <c r="L49" s="49" t="s">
        <v>15</v>
      </c>
      <c r="M49" s="70">
        <v>45037</v>
      </c>
      <c r="N49" s="71"/>
      <c r="O49" s="71"/>
    </row>
    <row r="50" spans="1:15">
      <c r="A50" s="49">
        <v>44</v>
      </c>
      <c r="B50" s="56" t="s">
        <v>38</v>
      </c>
      <c r="C50" s="68">
        <v>1677</v>
      </c>
      <c r="D50" s="68">
        <f t="shared" si="0"/>
        <v>1677</v>
      </c>
      <c r="E50" s="49" t="s">
        <v>14</v>
      </c>
      <c r="F50" s="56" t="s">
        <v>167</v>
      </c>
      <c r="G50" s="49" t="s">
        <v>164</v>
      </c>
      <c r="H50" s="69">
        <f t="shared" si="1"/>
        <v>1677</v>
      </c>
      <c r="I50" s="56" t="str">
        <f t="shared" si="2"/>
        <v xml:space="preserve">ห้างหุ้นส่วนจำกัด ลำปาง ซิตี้ ออยล์ </v>
      </c>
      <c r="J50" s="49" t="s">
        <v>164</v>
      </c>
      <c r="K50" s="69">
        <f t="shared" si="3"/>
        <v>1677</v>
      </c>
      <c r="L50" s="49" t="s">
        <v>15</v>
      </c>
      <c r="M50" s="70">
        <v>45040</v>
      </c>
      <c r="N50" s="71"/>
      <c r="O50" s="71"/>
    </row>
    <row r="51" spans="1:15">
      <c r="A51" s="49">
        <v>45</v>
      </c>
      <c r="B51" s="40" t="s">
        <v>246</v>
      </c>
      <c r="C51" s="68">
        <v>1677</v>
      </c>
      <c r="D51" s="68">
        <f t="shared" si="0"/>
        <v>1677</v>
      </c>
      <c r="E51" s="49" t="s">
        <v>14</v>
      </c>
      <c r="F51" s="56" t="s">
        <v>167</v>
      </c>
      <c r="G51" s="49" t="s">
        <v>164</v>
      </c>
      <c r="H51" s="69">
        <f t="shared" si="1"/>
        <v>1677</v>
      </c>
      <c r="I51" s="56" t="str">
        <f t="shared" si="2"/>
        <v xml:space="preserve">ห้างหุ้นส่วนจำกัด ลำปาง ซิตี้ ออยล์ </v>
      </c>
      <c r="J51" s="49" t="s">
        <v>164</v>
      </c>
      <c r="K51" s="69">
        <f t="shared" si="3"/>
        <v>1677</v>
      </c>
      <c r="L51" s="49" t="s">
        <v>15</v>
      </c>
      <c r="M51" s="70">
        <v>45040</v>
      </c>
      <c r="N51" s="71"/>
      <c r="O51" s="71"/>
    </row>
    <row r="52" spans="1:15">
      <c r="A52" s="49">
        <v>46</v>
      </c>
      <c r="B52" s="56" t="s">
        <v>69</v>
      </c>
      <c r="C52" s="68">
        <v>9500</v>
      </c>
      <c r="D52" s="68">
        <f t="shared" si="0"/>
        <v>9500</v>
      </c>
      <c r="E52" s="49" t="s">
        <v>14</v>
      </c>
      <c r="F52" s="56" t="s">
        <v>179</v>
      </c>
      <c r="G52" s="49" t="s">
        <v>164</v>
      </c>
      <c r="H52" s="69">
        <f t="shared" si="1"/>
        <v>9500</v>
      </c>
      <c r="I52" s="56" t="str">
        <f t="shared" si="2"/>
        <v xml:space="preserve">นาสุบิน สายตรี </v>
      </c>
      <c r="J52" s="49" t="s">
        <v>164</v>
      </c>
      <c r="K52" s="69">
        <f t="shared" si="3"/>
        <v>9500</v>
      </c>
      <c r="L52" s="49" t="s">
        <v>15</v>
      </c>
      <c r="M52" s="70">
        <v>45040</v>
      </c>
      <c r="N52" s="71"/>
      <c r="O52" s="71"/>
    </row>
    <row r="53" spans="1:15">
      <c r="A53" s="49">
        <v>47</v>
      </c>
      <c r="B53" s="56" t="s">
        <v>268</v>
      </c>
      <c r="C53" s="68">
        <v>192.6</v>
      </c>
      <c r="D53" s="68">
        <f t="shared" si="0"/>
        <v>192.6</v>
      </c>
      <c r="E53" s="49" t="s">
        <v>14</v>
      </c>
      <c r="F53" s="56" t="s">
        <v>243</v>
      </c>
      <c r="G53" s="49" t="s">
        <v>164</v>
      </c>
      <c r="H53" s="69">
        <f t="shared" si="1"/>
        <v>192.6</v>
      </c>
      <c r="I53" s="56" t="str">
        <f t="shared" si="2"/>
        <v>ทวีการช่าง</v>
      </c>
      <c r="J53" s="49" t="s">
        <v>164</v>
      </c>
      <c r="K53" s="69">
        <f t="shared" si="3"/>
        <v>192.6</v>
      </c>
      <c r="L53" s="49" t="s">
        <v>15</v>
      </c>
      <c r="M53" s="70">
        <v>45040</v>
      </c>
      <c r="N53" s="71"/>
      <c r="O53" s="71"/>
    </row>
    <row r="54" spans="1:15">
      <c r="A54" s="49">
        <v>48</v>
      </c>
      <c r="B54" s="56" t="s">
        <v>269</v>
      </c>
      <c r="C54" s="68">
        <v>2910</v>
      </c>
      <c r="D54" s="68">
        <f t="shared" si="0"/>
        <v>2910</v>
      </c>
      <c r="E54" s="49" t="s">
        <v>14</v>
      </c>
      <c r="F54" s="56" t="s">
        <v>191</v>
      </c>
      <c r="G54" s="49" t="s">
        <v>164</v>
      </c>
      <c r="H54" s="69">
        <f t="shared" si="1"/>
        <v>2910</v>
      </c>
      <c r="I54" s="56" t="str">
        <f t="shared" si="2"/>
        <v>ปลาช่อนกระบอก</v>
      </c>
      <c r="J54" s="49" t="s">
        <v>164</v>
      </c>
      <c r="K54" s="69">
        <f t="shared" si="3"/>
        <v>2910</v>
      </c>
      <c r="L54" s="49" t="s">
        <v>15</v>
      </c>
      <c r="M54" s="70">
        <v>45040</v>
      </c>
      <c r="N54" s="71"/>
      <c r="O54" s="71"/>
    </row>
    <row r="55" spans="1:15">
      <c r="A55" s="49">
        <v>49</v>
      </c>
      <c r="B55" s="40" t="s">
        <v>270</v>
      </c>
      <c r="C55" s="68">
        <v>1202.5</v>
      </c>
      <c r="D55" s="68">
        <f t="shared" si="0"/>
        <v>1202.5</v>
      </c>
      <c r="E55" s="49" t="s">
        <v>14</v>
      </c>
      <c r="F55" s="56" t="s">
        <v>271</v>
      </c>
      <c r="G55" s="49" t="s">
        <v>164</v>
      </c>
      <c r="H55" s="69">
        <f t="shared" si="1"/>
        <v>1202.5</v>
      </c>
      <c r="I55" s="56" t="str">
        <f t="shared" si="2"/>
        <v>ห้างหุ้นส่วนจำกัด ยากัตซิงห์ ลำปาง</v>
      </c>
      <c r="J55" s="49" t="s">
        <v>164</v>
      </c>
      <c r="K55" s="69">
        <f t="shared" si="3"/>
        <v>1202.5</v>
      </c>
      <c r="L55" s="49" t="s">
        <v>15</v>
      </c>
      <c r="M55" s="70">
        <v>45041</v>
      </c>
      <c r="N55" s="71"/>
      <c r="O55" s="71"/>
    </row>
    <row r="56" spans="1:15">
      <c r="A56" s="49">
        <v>50</v>
      </c>
      <c r="B56" s="56" t="s">
        <v>272</v>
      </c>
      <c r="C56" s="68">
        <v>1444.5</v>
      </c>
      <c r="D56" s="68">
        <f t="shared" si="0"/>
        <v>1444.5</v>
      </c>
      <c r="E56" s="49" t="s">
        <v>14</v>
      </c>
      <c r="F56" s="56" t="s">
        <v>210</v>
      </c>
      <c r="G56" s="49" t="s">
        <v>164</v>
      </c>
      <c r="H56" s="69">
        <f t="shared" si="1"/>
        <v>1444.5</v>
      </c>
      <c r="I56" s="56" t="str">
        <f t="shared" si="2"/>
        <v>เอส บี เอ็น มาร์เก็ตติ้ง</v>
      </c>
      <c r="J56" s="49" t="s">
        <v>164</v>
      </c>
      <c r="K56" s="69">
        <f t="shared" si="3"/>
        <v>1444.5</v>
      </c>
      <c r="L56" s="49" t="s">
        <v>15</v>
      </c>
      <c r="M56" s="70">
        <v>45041</v>
      </c>
      <c r="N56" s="71"/>
      <c r="O56" s="71"/>
    </row>
    <row r="57" spans="1:15">
      <c r="A57" s="49">
        <v>51</v>
      </c>
      <c r="B57" s="40" t="s">
        <v>155</v>
      </c>
      <c r="C57" s="68">
        <v>500</v>
      </c>
      <c r="D57" s="68">
        <f t="shared" si="0"/>
        <v>500</v>
      </c>
      <c r="E57" s="49" t="s">
        <v>14</v>
      </c>
      <c r="F57" s="56" t="s">
        <v>229</v>
      </c>
      <c r="G57" s="49" t="s">
        <v>164</v>
      </c>
      <c r="H57" s="69">
        <f t="shared" si="1"/>
        <v>500</v>
      </c>
      <c r="I57" s="56" t="str">
        <f t="shared" si="2"/>
        <v>บริษัท ทรูมูฟเอส ฯ</v>
      </c>
      <c r="J57" s="49" t="s">
        <v>164</v>
      </c>
      <c r="K57" s="69">
        <f t="shared" si="3"/>
        <v>500</v>
      </c>
      <c r="L57" s="49" t="s">
        <v>15</v>
      </c>
      <c r="M57" s="70">
        <v>45041</v>
      </c>
      <c r="N57" s="71"/>
      <c r="O57" s="71"/>
    </row>
    <row r="58" spans="1:15">
      <c r="A58" s="49">
        <v>52</v>
      </c>
      <c r="B58" s="40" t="s">
        <v>280</v>
      </c>
      <c r="C58" s="68">
        <v>1050</v>
      </c>
      <c r="D58" s="68">
        <f t="shared" si="0"/>
        <v>1050</v>
      </c>
      <c r="E58" s="49" t="s">
        <v>14</v>
      </c>
      <c r="F58" s="56" t="s">
        <v>228</v>
      </c>
      <c r="G58" s="49" t="s">
        <v>164</v>
      </c>
      <c r="H58" s="69">
        <f t="shared" si="1"/>
        <v>1050</v>
      </c>
      <c r="I58" s="56" t="str">
        <f t="shared" si="2"/>
        <v>ร้านคุณเฮง</v>
      </c>
      <c r="J58" s="49" t="s">
        <v>164</v>
      </c>
      <c r="K58" s="69">
        <f t="shared" si="3"/>
        <v>1050</v>
      </c>
      <c r="L58" s="49" t="s">
        <v>15</v>
      </c>
      <c r="M58" s="70">
        <v>45041</v>
      </c>
      <c r="N58" s="71"/>
      <c r="O58" s="71"/>
    </row>
    <row r="59" spans="1:15">
      <c r="A59" s="49">
        <v>53</v>
      </c>
      <c r="B59" s="56" t="s">
        <v>273</v>
      </c>
      <c r="C59" s="68">
        <v>1337.5</v>
      </c>
      <c r="D59" s="68">
        <f t="shared" si="0"/>
        <v>1337.5</v>
      </c>
      <c r="E59" s="49" t="s">
        <v>14</v>
      </c>
      <c r="F59" s="56" t="s">
        <v>220</v>
      </c>
      <c r="G59" s="49" t="s">
        <v>164</v>
      </c>
      <c r="H59" s="69">
        <f t="shared" si="1"/>
        <v>1337.5</v>
      </c>
      <c r="I59" s="56" t="str">
        <f t="shared" si="2"/>
        <v>ยนต์ศิลป์</v>
      </c>
      <c r="J59" s="49" t="s">
        <v>164</v>
      </c>
      <c r="K59" s="69">
        <f t="shared" si="3"/>
        <v>1337.5</v>
      </c>
      <c r="L59" s="49" t="s">
        <v>15</v>
      </c>
      <c r="M59" s="70">
        <v>45042</v>
      </c>
      <c r="N59" s="71"/>
      <c r="O59" s="71"/>
    </row>
    <row r="60" spans="1:15">
      <c r="A60" s="49">
        <v>54</v>
      </c>
      <c r="B60" s="56" t="s">
        <v>274</v>
      </c>
      <c r="C60" s="68">
        <v>749</v>
      </c>
      <c r="D60" s="68">
        <f t="shared" si="0"/>
        <v>749</v>
      </c>
      <c r="E60" s="49" t="s">
        <v>14</v>
      </c>
      <c r="F60" s="56" t="s">
        <v>275</v>
      </c>
      <c r="G60" s="49" t="s">
        <v>164</v>
      </c>
      <c r="H60" s="69">
        <f t="shared" si="1"/>
        <v>749</v>
      </c>
      <c r="I60" s="56" t="str">
        <f t="shared" si="2"/>
        <v>การประปาส่วนภูมิภาค</v>
      </c>
      <c r="J60" s="49" t="s">
        <v>164</v>
      </c>
      <c r="K60" s="69">
        <f t="shared" si="3"/>
        <v>749</v>
      </c>
      <c r="L60" s="49" t="s">
        <v>15</v>
      </c>
      <c r="M60" s="70">
        <v>45042</v>
      </c>
      <c r="N60" s="71"/>
      <c r="O60" s="71"/>
    </row>
    <row r="61" spans="1:15">
      <c r="A61" s="49">
        <v>55</v>
      </c>
      <c r="B61" s="56" t="s">
        <v>196</v>
      </c>
      <c r="C61" s="68">
        <v>1677</v>
      </c>
      <c r="D61" s="68">
        <f t="shared" si="0"/>
        <v>1677</v>
      </c>
      <c r="E61" s="49" t="s">
        <v>14</v>
      </c>
      <c r="F61" s="56" t="s">
        <v>167</v>
      </c>
      <c r="G61" s="49" t="s">
        <v>164</v>
      </c>
      <c r="H61" s="69">
        <f t="shared" si="1"/>
        <v>1677</v>
      </c>
      <c r="I61" s="56" t="str">
        <f t="shared" si="2"/>
        <v xml:space="preserve">ห้างหุ้นส่วนจำกัด ลำปาง ซิตี้ ออยล์ </v>
      </c>
      <c r="J61" s="49" t="s">
        <v>164</v>
      </c>
      <c r="K61" s="69">
        <f t="shared" si="3"/>
        <v>1677</v>
      </c>
      <c r="L61" s="49" t="s">
        <v>15</v>
      </c>
      <c r="M61" s="70">
        <v>45042</v>
      </c>
      <c r="N61" s="71"/>
      <c r="O61" s="71"/>
    </row>
    <row r="62" spans="1:15">
      <c r="A62" s="49">
        <v>56</v>
      </c>
      <c r="B62" s="40" t="s">
        <v>276</v>
      </c>
      <c r="C62" s="68">
        <v>110.3</v>
      </c>
      <c r="D62" s="68">
        <f t="shared" si="0"/>
        <v>110.3</v>
      </c>
      <c r="E62" s="49" t="s">
        <v>14</v>
      </c>
      <c r="F62" s="56" t="s">
        <v>167</v>
      </c>
      <c r="G62" s="49" t="s">
        <v>164</v>
      </c>
      <c r="H62" s="69">
        <f t="shared" si="1"/>
        <v>110.3</v>
      </c>
      <c r="I62" s="56" t="str">
        <f t="shared" si="2"/>
        <v xml:space="preserve">ห้างหุ้นส่วนจำกัด ลำปาง ซิตี้ ออยล์ </v>
      </c>
      <c r="J62" s="49" t="s">
        <v>164</v>
      </c>
      <c r="K62" s="69">
        <f t="shared" si="3"/>
        <v>110.3</v>
      </c>
      <c r="L62" s="49" t="s">
        <v>15</v>
      </c>
      <c r="M62" s="70">
        <v>45042</v>
      </c>
      <c r="N62" s="71"/>
      <c r="O62" s="71"/>
    </row>
    <row r="63" spans="1:15">
      <c r="A63" s="49">
        <v>57</v>
      </c>
      <c r="B63" s="56" t="s">
        <v>38</v>
      </c>
      <c r="C63" s="68">
        <v>1677</v>
      </c>
      <c r="D63" s="68">
        <f t="shared" si="0"/>
        <v>1677</v>
      </c>
      <c r="E63" s="49" t="s">
        <v>14</v>
      </c>
      <c r="F63" s="56" t="s">
        <v>167</v>
      </c>
      <c r="G63" s="49" t="s">
        <v>164</v>
      </c>
      <c r="H63" s="69">
        <f t="shared" si="1"/>
        <v>1677</v>
      </c>
      <c r="I63" s="56" t="str">
        <f t="shared" si="2"/>
        <v xml:space="preserve">ห้างหุ้นส่วนจำกัด ลำปาง ซิตี้ ออยล์ </v>
      </c>
      <c r="J63" s="49" t="s">
        <v>164</v>
      </c>
      <c r="K63" s="69">
        <f t="shared" si="3"/>
        <v>1677</v>
      </c>
      <c r="L63" s="49" t="s">
        <v>15</v>
      </c>
      <c r="M63" s="70">
        <v>45042</v>
      </c>
      <c r="N63" s="71"/>
      <c r="O63" s="71"/>
    </row>
    <row r="64" spans="1:15">
      <c r="A64" s="49">
        <v>58</v>
      </c>
      <c r="B64" s="56" t="s">
        <v>277</v>
      </c>
      <c r="C64" s="68">
        <v>214</v>
      </c>
      <c r="D64" s="68">
        <f t="shared" si="0"/>
        <v>214</v>
      </c>
      <c r="E64" s="49" t="s">
        <v>14</v>
      </c>
      <c r="F64" s="56" t="s">
        <v>278</v>
      </c>
      <c r="G64" s="49" t="s">
        <v>164</v>
      </c>
      <c r="H64" s="69">
        <f t="shared" si="1"/>
        <v>214</v>
      </c>
      <c r="I64" s="56" t="str">
        <f t="shared" si="2"/>
        <v>หจก.เอชเอ็มทีลำปางคาร์ไบด์</v>
      </c>
      <c r="J64" s="49" t="s">
        <v>164</v>
      </c>
      <c r="K64" s="69">
        <f t="shared" si="3"/>
        <v>214</v>
      </c>
      <c r="L64" s="49" t="s">
        <v>15</v>
      </c>
      <c r="M64" s="70">
        <v>45042</v>
      </c>
      <c r="N64" s="71"/>
      <c r="O64" s="71"/>
    </row>
    <row r="65" spans="1:15">
      <c r="A65" s="49">
        <v>59</v>
      </c>
      <c r="B65" s="56" t="s">
        <v>279</v>
      </c>
      <c r="C65" s="68">
        <v>941.6</v>
      </c>
      <c r="D65" s="68">
        <f t="shared" si="0"/>
        <v>941.6</v>
      </c>
      <c r="E65" s="49" t="s">
        <v>14</v>
      </c>
      <c r="F65" s="56" t="s">
        <v>236</v>
      </c>
      <c r="G65" s="49" t="s">
        <v>164</v>
      </c>
      <c r="H65" s="69">
        <f t="shared" si="1"/>
        <v>941.6</v>
      </c>
      <c r="I65" s="56" t="str">
        <f t="shared" si="2"/>
        <v>ห้างหุ้นส่วนจำกัด เอ็ม.เค.พาร์ทซัพพลาย</v>
      </c>
      <c r="J65" s="49" t="s">
        <v>164</v>
      </c>
      <c r="K65" s="69">
        <f t="shared" si="3"/>
        <v>941.6</v>
      </c>
      <c r="L65" s="49" t="s">
        <v>15</v>
      </c>
      <c r="M65" s="70">
        <v>45042</v>
      </c>
      <c r="N65" s="71"/>
      <c r="O65" s="71"/>
    </row>
    <row r="66" spans="1:15">
      <c r="A66" s="49">
        <v>60</v>
      </c>
      <c r="B66" s="56" t="s">
        <v>282</v>
      </c>
      <c r="C66" s="68">
        <v>2985</v>
      </c>
      <c r="D66" s="68">
        <f t="shared" si="0"/>
        <v>2985</v>
      </c>
      <c r="E66" s="49" t="s">
        <v>14</v>
      </c>
      <c r="F66" s="56" t="s">
        <v>191</v>
      </c>
      <c r="G66" s="49" t="s">
        <v>164</v>
      </c>
      <c r="H66" s="69">
        <f t="shared" si="1"/>
        <v>2985</v>
      </c>
      <c r="I66" s="56" t="str">
        <f t="shared" si="2"/>
        <v>ปลาช่อนกระบอก</v>
      </c>
      <c r="J66" s="49" t="s">
        <v>164</v>
      </c>
      <c r="K66" s="69">
        <f t="shared" si="3"/>
        <v>2985</v>
      </c>
      <c r="L66" s="49" t="s">
        <v>15</v>
      </c>
      <c r="M66" s="70">
        <v>45042</v>
      </c>
      <c r="N66" s="71"/>
      <c r="O66" s="71"/>
    </row>
    <row r="67" spans="1:15">
      <c r="A67" s="49">
        <v>61</v>
      </c>
      <c r="B67" s="56" t="s">
        <v>151</v>
      </c>
      <c r="C67" s="68">
        <v>1677</v>
      </c>
      <c r="D67" s="68">
        <f t="shared" si="0"/>
        <v>1677</v>
      </c>
      <c r="E67" s="49" t="s">
        <v>14</v>
      </c>
      <c r="F67" s="56" t="s">
        <v>167</v>
      </c>
      <c r="G67" s="49" t="s">
        <v>164</v>
      </c>
      <c r="H67" s="69">
        <f t="shared" si="1"/>
        <v>1677</v>
      </c>
      <c r="I67" s="56" t="str">
        <f t="shared" si="2"/>
        <v xml:space="preserve">ห้างหุ้นส่วนจำกัด ลำปาง ซิตี้ ออยล์ </v>
      </c>
      <c r="J67" s="49" t="s">
        <v>164</v>
      </c>
      <c r="K67" s="69">
        <f t="shared" si="3"/>
        <v>1677</v>
      </c>
      <c r="L67" s="49" t="s">
        <v>15</v>
      </c>
      <c r="M67" s="70">
        <v>45043</v>
      </c>
      <c r="N67" s="71"/>
      <c r="O67" s="71"/>
    </row>
    <row r="68" spans="1:15">
      <c r="A68" s="49">
        <v>62</v>
      </c>
      <c r="B68" s="56" t="s">
        <v>281</v>
      </c>
      <c r="C68" s="68">
        <v>770</v>
      </c>
      <c r="D68" s="68">
        <f t="shared" si="0"/>
        <v>770</v>
      </c>
      <c r="E68" s="49" t="s">
        <v>14</v>
      </c>
      <c r="F68" s="56" t="s">
        <v>259</v>
      </c>
      <c r="G68" s="49" t="s">
        <v>164</v>
      </c>
      <c r="H68" s="69">
        <f t="shared" si="1"/>
        <v>770</v>
      </c>
      <c r="I68" s="56" t="str">
        <f t="shared" si="2"/>
        <v>บริษัท นนท์วัสดุ พลัส จำกัด</v>
      </c>
      <c r="J68" s="49" t="s">
        <v>164</v>
      </c>
      <c r="K68" s="69">
        <f t="shared" si="3"/>
        <v>770</v>
      </c>
      <c r="L68" s="49" t="s">
        <v>15</v>
      </c>
      <c r="M68" s="70">
        <v>45043</v>
      </c>
      <c r="N68" s="71"/>
      <c r="O68" s="71"/>
    </row>
    <row r="69" spans="1:15">
      <c r="A69" s="49">
        <v>63</v>
      </c>
      <c r="B69" s="56" t="s">
        <v>283</v>
      </c>
      <c r="C69" s="68">
        <v>540</v>
      </c>
      <c r="D69" s="68">
        <f t="shared" si="0"/>
        <v>540</v>
      </c>
      <c r="E69" s="49" t="s">
        <v>14</v>
      </c>
      <c r="F69" s="56" t="s">
        <v>284</v>
      </c>
      <c r="G69" s="49" t="s">
        <v>164</v>
      </c>
      <c r="H69" s="69">
        <f t="shared" si="1"/>
        <v>540</v>
      </c>
      <c r="I69" s="56" t="str">
        <f t="shared" si="2"/>
        <v>บริษัท เล่าจิ้นกวง จำกัด (สำนักงานใหญ่)</v>
      </c>
      <c r="J69" s="49" t="s">
        <v>164</v>
      </c>
      <c r="K69" s="69">
        <f t="shared" si="3"/>
        <v>540</v>
      </c>
      <c r="L69" s="49" t="s">
        <v>15</v>
      </c>
      <c r="M69" s="70">
        <v>45043</v>
      </c>
      <c r="N69" s="71"/>
      <c r="O69" s="71"/>
    </row>
    <row r="70" spans="1:15">
      <c r="A70" s="49">
        <v>64</v>
      </c>
      <c r="B70" s="56" t="s">
        <v>285</v>
      </c>
      <c r="C70" s="68">
        <v>1077</v>
      </c>
      <c r="D70" s="68">
        <f t="shared" si="0"/>
        <v>1077</v>
      </c>
      <c r="E70" s="49" t="s">
        <v>14</v>
      </c>
      <c r="F70" s="56" t="s">
        <v>286</v>
      </c>
      <c r="G70" s="49" t="s">
        <v>164</v>
      </c>
      <c r="H70" s="69">
        <f t="shared" si="1"/>
        <v>1077</v>
      </c>
      <c r="I70" s="56" t="str">
        <f t="shared" si="2"/>
        <v>ภัคชญธรโอสถ สาขา1 ต้นยาง</v>
      </c>
      <c r="J70" s="49" t="s">
        <v>164</v>
      </c>
      <c r="K70" s="69">
        <f t="shared" si="3"/>
        <v>1077</v>
      </c>
      <c r="L70" s="49" t="s">
        <v>15</v>
      </c>
      <c r="M70" s="70">
        <v>45043</v>
      </c>
      <c r="N70" s="71"/>
      <c r="O70" s="71"/>
    </row>
    <row r="71" spans="1:15">
      <c r="A71" s="49">
        <v>65</v>
      </c>
      <c r="B71" s="56" t="s">
        <v>289</v>
      </c>
      <c r="C71" s="68">
        <v>200</v>
      </c>
      <c r="D71" s="68">
        <f t="shared" si="0"/>
        <v>200</v>
      </c>
      <c r="E71" s="49" t="s">
        <v>14</v>
      </c>
      <c r="F71" s="56" t="s">
        <v>290</v>
      </c>
      <c r="G71" s="49" t="s">
        <v>164</v>
      </c>
      <c r="H71" s="69">
        <f t="shared" si="1"/>
        <v>200</v>
      </c>
      <c r="I71" s="56" t="str">
        <f t="shared" si="2"/>
        <v>องค์การบริหารตำบลบ้านดง</v>
      </c>
      <c r="J71" s="49" t="s">
        <v>164</v>
      </c>
      <c r="K71" s="69">
        <f t="shared" si="3"/>
        <v>200</v>
      </c>
      <c r="L71" s="49" t="s">
        <v>15</v>
      </c>
      <c r="M71" s="70">
        <v>45043</v>
      </c>
      <c r="N71" s="71"/>
      <c r="O71" s="71"/>
    </row>
    <row r="72" spans="1:15">
      <c r="A72" s="49">
        <v>66</v>
      </c>
      <c r="B72" s="56" t="s">
        <v>225</v>
      </c>
      <c r="C72" s="68">
        <v>2200</v>
      </c>
      <c r="D72" s="68">
        <f t="shared" si="0"/>
        <v>2200</v>
      </c>
      <c r="E72" s="49" t="s">
        <v>14</v>
      </c>
      <c r="F72" s="56" t="s">
        <v>226</v>
      </c>
      <c r="G72" s="49" t="s">
        <v>164</v>
      </c>
      <c r="H72" s="69">
        <f t="shared" si="1"/>
        <v>2200</v>
      </c>
      <c r="I72" s="56" t="str">
        <f t="shared" si="2"/>
        <v>น้ำดื่มเพียว</v>
      </c>
      <c r="J72" s="49" t="s">
        <v>164</v>
      </c>
      <c r="K72" s="69">
        <f t="shared" si="3"/>
        <v>2200</v>
      </c>
      <c r="L72" s="49" t="s">
        <v>15</v>
      </c>
      <c r="M72" s="70">
        <v>45044</v>
      </c>
      <c r="N72" s="71"/>
      <c r="O72" s="71"/>
    </row>
    <row r="73" spans="1:15">
      <c r="A73" s="49">
        <v>67</v>
      </c>
      <c r="B73" s="40" t="s">
        <v>246</v>
      </c>
      <c r="C73" s="68">
        <v>1677</v>
      </c>
      <c r="D73" s="68">
        <f t="shared" si="0"/>
        <v>1677</v>
      </c>
      <c r="E73" s="49" t="s">
        <v>14</v>
      </c>
      <c r="F73" s="56" t="s">
        <v>167</v>
      </c>
      <c r="G73" s="49" t="s">
        <v>164</v>
      </c>
      <c r="H73" s="69">
        <f t="shared" si="1"/>
        <v>1677</v>
      </c>
      <c r="I73" s="56" t="str">
        <f t="shared" si="2"/>
        <v xml:space="preserve">ห้างหุ้นส่วนจำกัด ลำปาง ซิตี้ ออยล์ </v>
      </c>
      <c r="J73" s="49" t="s">
        <v>164</v>
      </c>
      <c r="K73" s="69">
        <f t="shared" si="3"/>
        <v>1677</v>
      </c>
      <c r="L73" s="49" t="s">
        <v>15</v>
      </c>
      <c r="M73" s="70">
        <v>45044</v>
      </c>
      <c r="N73" s="71"/>
      <c r="O73" s="71"/>
    </row>
    <row r="74" spans="1:15">
      <c r="A74" s="49">
        <v>68</v>
      </c>
      <c r="B74" s="56" t="s">
        <v>161</v>
      </c>
      <c r="C74" s="68">
        <v>1677</v>
      </c>
      <c r="D74" s="68">
        <f t="shared" si="0"/>
        <v>1677</v>
      </c>
      <c r="E74" s="49" t="s">
        <v>14</v>
      </c>
      <c r="F74" s="56" t="s">
        <v>167</v>
      </c>
      <c r="G74" s="49" t="s">
        <v>164</v>
      </c>
      <c r="H74" s="69">
        <f t="shared" si="1"/>
        <v>1677</v>
      </c>
      <c r="I74" s="56" t="str">
        <f t="shared" si="2"/>
        <v xml:space="preserve">ห้างหุ้นส่วนจำกัด ลำปาง ซิตี้ ออยล์ </v>
      </c>
      <c r="J74" s="49" t="s">
        <v>164</v>
      </c>
      <c r="K74" s="69">
        <f t="shared" si="3"/>
        <v>1677</v>
      </c>
      <c r="L74" s="49" t="s">
        <v>15</v>
      </c>
      <c r="M74" s="70">
        <v>45044</v>
      </c>
      <c r="N74" s="71"/>
      <c r="O74" s="71"/>
    </row>
    <row r="75" spans="1:15">
      <c r="A75" s="49">
        <v>69</v>
      </c>
      <c r="B75" s="40" t="s">
        <v>287</v>
      </c>
      <c r="C75" s="68">
        <v>500</v>
      </c>
      <c r="D75" s="68">
        <f t="shared" ref="D75:D100" si="4">C75</f>
        <v>500</v>
      </c>
      <c r="E75" s="49" t="s">
        <v>14</v>
      </c>
      <c r="F75" s="56" t="s">
        <v>288</v>
      </c>
      <c r="G75" s="49" t="s">
        <v>164</v>
      </c>
      <c r="H75" s="69">
        <f t="shared" ref="H75:H100" si="5">C75</f>
        <v>500</v>
      </c>
      <c r="I75" s="56" t="str">
        <f t="shared" ref="I75:I100" si="6">F75</f>
        <v>หจก.โรจนธนาพันธ์ (สำนักงานใหญ่)</v>
      </c>
      <c r="J75" s="49" t="s">
        <v>164</v>
      </c>
      <c r="K75" s="69">
        <f t="shared" ref="K75:K100" si="7">H75</f>
        <v>500</v>
      </c>
      <c r="L75" s="49" t="s">
        <v>15</v>
      </c>
      <c r="M75" s="70">
        <v>45044</v>
      </c>
      <c r="N75" s="71"/>
      <c r="O75" s="71"/>
    </row>
    <row r="76" spans="1:15">
      <c r="A76" s="49">
        <v>70</v>
      </c>
      <c r="B76" s="56" t="s">
        <v>291</v>
      </c>
      <c r="C76" s="68">
        <v>915</v>
      </c>
      <c r="D76" s="68">
        <f t="shared" si="4"/>
        <v>915</v>
      </c>
      <c r="E76" s="49" t="s">
        <v>14</v>
      </c>
      <c r="F76" s="56" t="s">
        <v>259</v>
      </c>
      <c r="G76" s="49" t="s">
        <v>164</v>
      </c>
      <c r="H76" s="69">
        <f t="shared" si="5"/>
        <v>915</v>
      </c>
      <c r="I76" s="56" t="str">
        <f t="shared" si="6"/>
        <v>บริษัท นนท์วัสดุ พลัส จำกัด</v>
      </c>
      <c r="J76" s="49" t="s">
        <v>164</v>
      </c>
      <c r="K76" s="69">
        <f t="shared" si="7"/>
        <v>915</v>
      </c>
      <c r="L76" s="49" t="s">
        <v>15</v>
      </c>
      <c r="M76" s="70">
        <v>45044</v>
      </c>
      <c r="N76" s="71"/>
      <c r="O76" s="71"/>
    </row>
    <row r="77" spans="1:15">
      <c r="A77" s="49">
        <v>71</v>
      </c>
      <c r="B77" s="95" t="s">
        <v>294</v>
      </c>
      <c r="C77" s="96">
        <v>1008</v>
      </c>
      <c r="D77" s="96">
        <f>+C77</f>
        <v>1008</v>
      </c>
      <c r="E77" s="49" t="s">
        <v>14</v>
      </c>
      <c r="F77" s="40" t="s">
        <v>295</v>
      </c>
      <c r="G77" s="49" t="s">
        <v>164</v>
      </c>
      <c r="H77" s="97">
        <f>+C77</f>
        <v>1008</v>
      </c>
      <c r="I77" s="98" t="str">
        <f>+F77</f>
        <v>บริษัท ปิโตเลียมไทยคอร์ปอเรชั่น จำกัด (สำนักงานใหญ่)</v>
      </c>
      <c r="J77" s="69" t="str">
        <f>+G77</f>
        <v>เป็นเงิน</v>
      </c>
      <c r="K77" s="98">
        <f>+H77</f>
        <v>1008</v>
      </c>
      <c r="L77" s="49" t="s">
        <v>15</v>
      </c>
      <c r="M77" s="99">
        <v>45019</v>
      </c>
      <c r="N77" s="71"/>
      <c r="O77" s="71"/>
    </row>
    <row r="78" spans="1:15" ht="42">
      <c r="A78" s="49">
        <v>72</v>
      </c>
      <c r="B78" s="95" t="s">
        <v>296</v>
      </c>
      <c r="C78" s="96">
        <v>5000</v>
      </c>
      <c r="D78" s="96">
        <f>+C78</f>
        <v>5000</v>
      </c>
      <c r="E78" s="49" t="s">
        <v>14</v>
      </c>
      <c r="F78" s="40" t="s">
        <v>297</v>
      </c>
      <c r="G78" s="49" t="s">
        <v>164</v>
      </c>
      <c r="H78" s="97">
        <f t="shared" ref="H78:H141" si="8">+C78</f>
        <v>5000</v>
      </c>
      <c r="I78" s="98" t="str">
        <f t="shared" ref="I78:K114" si="9">+F78</f>
        <v>โรงกลึงเพชรเจริญ</v>
      </c>
      <c r="J78" s="69" t="str">
        <f t="shared" si="9"/>
        <v>เป็นเงิน</v>
      </c>
      <c r="K78" s="98">
        <f t="shared" si="9"/>
        <v>5000</v>
      </c>
      <c r="L78" s="49" t="s">
        <v>15</v>
      </c>
      <c r="M78" s="99">
        <v>45019</v>
      </c>
      <c r="N78" s="71"/>
      <c r="O78" s="71"/>
    </row>
    <row r="79" spans="1:15">
      <c r="A79" s="49">
        <v>73</v>
      </c>
      <c r="B79" s="95" t="s">
        <v>298</v>
      </c>
      <c r="C79" s="100">
        <v>8900</v>
      </c>
      <c r="D79" s="96">
        <f t="shared" ref="D79:D142" si="10">+C79</f>
        <v>8900</v>
      </c>
      <c r="E79" s="49" t="s">
        <v>14</v>
      </c>
      <c r="F79" s="40" t="s">
        <v>299</v>
      </c>
      <c r="G79" s="49" t="s">
        <v>164</v>
      </c>
      <c r="H79" s="97">
        <f t="shared" si="8"/>
        <v>8900</v>
      </c>
      <c r="I79" s="98" t="str">
        <f t="shared" si="9"/>
        <v>พงศธรใบเลื่อย</v>
      </c>
      <c r="J79" s="69" t="str">
        <f t="shared" si="9"/>
        <v>เป็นเงิน</v>
      </c>
      <c r="K79" s="98">
        <f t="shared" si="9"/>
        <v>8900</v>
      </c>
      <c r="L79" s="49" t="s">
        <v>15</v>
      </c>
      <c r="M79" s="99">
        <v>45019</v>
      </c>
      <c r="N79" s="71"/>
      <c r="O79" s="71"/>
    </row>
    <row r="80" spans="1:15">
      <c r="A80" s="49">
        <v>74</v>
      </c>
      <c r="B80" s="95" t="s">
        <v>300</v>
      </c>
      <c r="C80" s="96">
        <v>7500</v>
      </c>
      <c r="D80" s="96">
        <f t="shared" si="10"/>
        <v>7500</v>
      </c>
      <c r="E80" s="49" t="s">
        <v>14</v>
      </c>
      <c r="F80" s="40" t="s">
        <v>301</v>
      </c>
      <c r="G80" s="49" t="s">
        <v>164</v>
      </c>
      <c r="H80" s="97">
        <f t="shared" si="8"/>
        <v>7500</v>
      </c>
      <c r="I80" s="98" t="str">
        <f t="shared" si="9"/>
        <v>นายเนติพงษ์ แสนร่ม</v>
      </c>
      <c r="J80" s="69" t="str">
        <f t="shared" si="9"/>
        <v>เป็นเงิน</v>
      </c>
      <c r="K80" s="98">
        <f t="shared" si="9"/>
        <v>7500</v>
      </c>
      <c r="L80" s="49" t="s">
        <v>15</v>
      </c>
      <c r="M80" s="99">
        <v>45019</v>
      </c>
      <c r="N80" s="71"/>
      <c r="O80" s="71"/>
    </row>
    <row r="81" spans="1:15">
      <c r="A81" s="49">
        <v>75</v>
      </c>
      <c r="B81" s="95" t="s">
        <v>302</v>
      </c>
      <c r="C81" s="96">
        <v>9500</v>
      </c>
      <c r="D81" s="96">
        <f t="shared" si="10"/>
        <v>9500</v>
      </c>
      <c r="E81" s="49" t="s">
        <v>14</v>
      </c>
      <c r="F81" s="40" t="s">
        <v>303</v>
      </c>
      <c r="G81" s="49" t="s">
        <v>164</v>
      </c>
      <c r="H81" s="97">
        <f t="shared" si="8"/>
        <v>9500</v>
      </c>
      <c r="I81" s="98" t="str">
        <f t="shared" si="9"/>
        <v>นายสมบัติ ชำนาญกิจ</v>
      </c>
      <c r="J81" s="69" t="str">
        <f t="shared" si="9"/>
        <v>เป็นเงิน</v>
      </c>
      <c r="K81" s="98">
        <f t="shared" si="9"/>
        <v>9500</v>
      </c>
      <c r="L81" s="49" t="s">
        <v>15</v>
      </c>
      <c r="M81" s="99">
        <v>45020</v>
      </c>
      <c r="N81" s="71"/>
      <c r="O81" s="71"/>
    </row>
    <row r="82" spans="1:15">
      <c r="A82" s="49">
        <v>76</v>
      </c>
      <c r="B82" s="95" t="s">
        <v>304</v>
      </c>
      <c r="C82" s="96">
        <v>1008</v>
      </c>
      <c r="D82" s="96">
        <f t="shared" si="10"/>
        <v>1008</v>
      </c>
      <c r="E82" s="49" t="s">
        <v>14</v>
      </c>
      <c r="F82" s="40" t="s">
        <v>295</v>
      </c>
      <c r="G82" s="49" t="s">
        <v>164</v>
      </c>
      <c r="H82" s="97">
        <f t="shared" si="8"/>
        <v>1008</v>
      </c>
      <c r="I82" s="98" t="str">
        <f t="shared" si="9"/>
        <v>บริษัท ปิโตเลียมไทยคอร์ปอเรชั่น จำกัด (สำนักงานใหญ่)</v>
      </c>
      <c r="J82" s="69" t="str">
        <f t="shared" si="9"/>
        <v>เป็นเงิน</v>
      </c>
      <c r="K82" s="98">
        <f t="shared" si="9"/>
        <v>1008</v>
      </c>
      <c r="L82" s="49" t="s">
        <v>15</v>
      </c>
      <c r="M82" s="99">
        <v>45020</v>
      </c>
      <c r="N82" s="71"/>
      <c r="O82" s="71"/>
    </row>
    <row r="83" spans="1:15">
      <c r="A83" s="49">
        <v>77</v>
      </c>
      <c r="B83" s="95" t="s">
        <v>305</v>
      </c>
      <c r="C83" s="96">
        <v>2016</v>
      </c>
      <c r="D83" s="96">
        <f t="shared" si="10"/>
        <v>2016</v>
      </c>
      <c r="E83" s="49" t="s">
        <v>14</v>
      </c>
      <c r="F83" s="40" t="s">
        <v>295</v>
      </c>
      <c r="G83" s="49" t="s">
        <v>164</v>
      </c>
      <c r="H83" s="97">
        <f t="shared" si="8"/>
        <v>2016</v>
      </c>
      <c r="I83" s="98" t="str">
        <f t="shared" si="9"/>
        <v>บริษัท ปิโตเลียมไทยคอร์ปอเรชั่น จำกัด (สำนักงานใหญ่)</v>
      </c>
      <c r="J83" s="69" t="str">
        <f t="shared" si="9"/>
        <v>เป็นเงิน</v>
      </c>
      <c r="K83" s="98">
        <f t="shared" si="9"/>
        <v>2016</v>
      </c>
      <c r="L83" s="49" t="s">
        <v>15</v>
      </c>
      <c r="M83" s="99">
        <v>45020</v>
      </c>
      <c r="N83" s="71"/>
      <c r="O83" s="71"/>
    </row>
    <row r="84" spans="1:15" hidden="1">
      <c r="A84" s="49">
        <v>78</v>
      </c>
      <c r="B84" s="95" t="s">
        <v>306</v>
      </c>
      <c r="C84" s="96">
        <v>1650</v>
      </c>
      <c r="D84" s="96">
        <f t="shared" si="10"/>
        <v>1650</v>
      </c>
      <c r="E84" s="49" t="s">
        <v>14</v>
      </c>
      <c r="F84" s="40" t="s">
        <v>307</v>
      </c>
      <c r="G84" s="49" t="s">
        <v>164</v>
      </c>
      <c r="H84" s="97">
        <f t="shared" si="8"/>
        <v>1650</v>
      </c>
      <c r="I84" s="98" t="str">
        <f t="shared" si="9"/>
        <v>ห้างหุ้นส่วนจำกัด แพร่สุวรรณสตีล (สำนักงานใหญ่)</v>
      </c>
      <c r="J84" s="69" t="str">
        <f t="shared" si="9"/>
        <v>เป็นเงิน</v>
      </c>
      <c r="K84" s="98">
        <f t="shared" si="9"/>
        <v>1650</v>
      </c>
      <c r="L84" s="49" t="s">
        <v>15</v>
      </c>
      <c r="M84" s="99">
        <v>45020</v>
      </c>
      <c r="N84" s="71"/>
      <c r="O84" s="71"/>
    </row>
    <row r="85" spans="1:15" hidden="1">
      <c r="A85" s="49">
        <v>79</v>
      </c>
      <c r="B85" s="95" t="s">
        <v>308</v>
      </c>
      <c r="C85" s="96">
        <v>1605</v>
      </c>
      <c r="D85" s="96">
        <f t="shared" si="10"/>
        <v>1605</v>
      </c>
      <c r="E85" s="49" t="s">
        <v>14</v>
      </c>
      <c r="F85" s="40" t="s">
        <v>309</v>
      </c>
      <c r="G85" s="49" t="s">
        <v>164</v>
      </c>
      <c r="H85" s="97">
        <f t="shared" si="8"/>
        <v>1605</v>
      </c>
      <c r="I85" s="98" t="str">
        <f t="shared" si="9"/>
        <v>หจก.ทีทีเอส โซลูชั่น แอนด์ เซอร์วิส</v>
      </c>
      <c r="J85" s="69" t="str">
        <f t="shared" si="9"/>
        <v>เป็นเงิน</v>
      </c>
      <c r="K85" s="98">
        <f t="shared" si="9"/>
        <v>1605</v>
      </c>
      <c r="L85" s="49" t="s">
        <v>15</v>
      </c>
      <c r="M85" s="99">
        <v>45020</v>
      </c>
      <c r="N85" s="71"/>
      <c r="O85" s="71"/>
    </row>
    <row r="86" spans="1:15" hidden="1">
      <c r="A86" s="49">
        <v>80</v>
      </c>
      <c r="B86" s="95" t="s">
        <v>310</v>
      </c>
      <c r="C86" s="96">
        <v>2036</v>
      </c>
      <c r="D86" s="96">
        <f t="shared" si="10"/>
        <v>2036</v>
      </c>
      <c r="E86" s="49" t="s">
        <v>14</v>
      </c>
      <c r="F86" s="40" t="s">
        <v>295</v>
      </c>
      <c r="G86" s="49" t="s">
        <v>164</v>
      </c>
      <c r="H86" s="97">
        <f t="shared" si="8"/>
        <v>2036</v>
      </c>
      <c r="I86" s="98" t="str">
        <f t="shared" si="9"/>
        <v>บริษัท ปิโตเลียมไทยคอร์ปอเรชั่น จำกัด (สำนักงานใหญ่)</v>
      </c>
      <c r="J86" s="69" t="str">
        <f t="shared" si="9"/>
        <v>เป็นเงิน</v>
      </c>
      <c r="K86" s="98">
        <f t="shared" si="9"/>
        <v>2036</v>
      </c>
      <c r="L86" s="49" t="s">
        <v>15</v>
      </c>
      <c r="M86" s="99">
        <v>45021</v>
      </c>
      <c r="N86" s="71"/>
      <c r="O86" s="71"/>
    </row>
    <row r="87" spans="1:15" hidden="1">
      <c r="A87" s="49">
        <v>81</v>
      </c>
      <c r="B87" s="95" t="s">
        <v>294</v>
      </c>
      <c r="C87" s="96">
        <v>1008</v>
      </c>
      <c r="D87" s="96">
        <f t="shared" si="10"/>
        <v>1008</v>
      </c>
      <c r="E87" s="49" t="s">
        <v>14</v>
      </c>
      <c r="F87" s="40" t="s">
        <v>295</v>
      </c>
      <c r="G87" s="49" t="s">
        <v>164</v>
      </c>
      <c r="H87" s="97">
        <f t="shared" si="8"/>
        <v>1008</v>
      </c>
      <c r="I87" s="98" t="str">
        <f t="shared" si="9"/>
        <v>บริษัท ปิโตเลียมไทยคอร์ปอเรชั่น จำกัด (สำนักงานใหญ่)</v>
      </c>
      <c r="J87" s="69" t="str">
        <f t="shared" si="9"/>
        <v>เป็นเงิน</v>
      </c>
      <c r="K87" s="98">
        <f t="shared" si="9"/>
        <v>1008</v>
      </c>
      <c r="L87" s="49" t="s">
        <v>15</v>
      </c>
      <c r="M87" s="99">
        <v>45021</v>
      </c>
      <c r="N87" s="71"/>
      <c r="O87" s="71"/>
    </row>
    <row r="88" spans="1:15" hidden="1">
      <c r="A88" s="49">
        <v>82</v>
      </c>
      <c r="B88" s="95" t="s">
        <v>311</v>
      </c>
      <c r="C88" s="96">
        <v>700</v>
      </c>
      <c r="D88" s="96">
        <f t="shared" si="10"/>
        <v>700</v>
      </c>
      <c r="E88" s="49" t="s">
        <v>14</v>
      </c>
      <c r="F88" s="40" t="s">
        <v>312</v>
      </c>
      <c r="G88" s="49" t="s">
        <v>164</v>
      </c>
      <c r="H88" s="97">
        <f t="shared" si="8"/>
        <v>700</v>
      </c>
      <c r="I88" s="98" t="str">
        <f t="shared" si="9"/>
        <v>บริษัท ย่งแซ ค้าวัสดุก่อสร้าง จำกัด</v>
      </c>
      <c r="J88" s="69" t="str">
        <f t="shared" si="9"/>
        <v>เป็นเงิน</v>
      </c>
      <c r="K88" s="98">
        <f t="shared" si="9"/>
        <v>700</v>
      </c>
      <c r="L88" s="49" t="s">
        <v>15</v>
      </c>
      <c r="M88" s="99">
        <v>45021</v>
      </c>
      <c r="N88" s="71"/>
      <c r="O88" s="71"/>
    </row>
    <row r="89" spans="1:15" hidden="1">
      <c r="A89" s="49">
        <v>83</v>
      </c>
      <c r="B89" s="95" t="s">
        <v>313</v>
      </c>
      <c r="C89" s="96">
        <v>5136</v>
      </c>
      <c r="D89" s="96">
        <f t="shared" si="10"/>
        <v>5136</v>
      </c>
      <c r="E89" s="49" t="s">
        <v>14</v>
      </c>
      <c r="F89" s="40" t="s">
        <v>314</v>
      </c>
      <c r="G89" s="49" t="s">
        <v>164</v>
      </c>
      <c r="H89" s="97">
        <f t="shared" si="8"/>
        <v>5136</v>
      </c>
      <c r="I89" s="98" t="str">
        <f t="shared" si="9"/>
        <v>ห้างหุ้นส่วนจำกัด เอ็นแอลเอ เทรดดิ้ง (สำนักงานใหญ่)</v>
      </c>
      <c r="J89" s="69" t="str">
        <f t="shared" si="9"/>
        <v>เป็นเงิน</v>
      </c>
      <c r="K89" s="98">
        <f t="shared" si="9"/>
        <v>5136</v>
      </c>
      <c r="L89" s="49" t="s">
        <v>15</v>
      </c>
      <c r="M89" s="99">
        <v>45021</v>
      </c>
      <c r="N89" s="71"/>
      <c r="O89" s="71"/>
    </row>
    <row r="90" spans="1:15" hidden="1">
      <c r="A90" s="49">
        <v>84</v>
      </c>
      <c r="B90" s="95" t="s">
        <v>315</v>
      </c>
      <c r="C90" s="96">
        <v>860</v>
      </c>
      <c r="D90" s="96">
        <f t="shared" si="10"/>
        <v>860</v>
      </c>
      <c r="E90" s="49" t="s">
        <v>14</v>
      </c>
      <c r="F90" s="96" t="s">
        <v>316</v>
      </c>
      <c r="G90" s="49" t="s">
        <v>164</v>
      </c>
      <c r="H90" s="97">
        <f t="shared" si="8"/>
        <v>860</v>
      </c>
      <c r="I90" s="98" t="str">
        <f t="shared" si="9"/>
        <v>พัลลภอะไหล่</v>
      </c>
      <c r="J90" s="69" t="str">
        <f t="shared" si="9"/>
        <v>เป็นเงิน</v>
      </c>
      <c r="K90" s="98">
        <f t="shared" si="9"/>
        <v>860</v>
      </c>
      <c r="L90" s="49" t="s">
        <v>15</v>
      </c>
      <c r="M90" s="99">
        <v>45021</v>
      </c>
      <c r="N90" s="71"/>
      <c r="O90" s="71"/>
    </row>
    <row r="91" spans="1:15" hidden="1">
      <c r="A91" s="49">
        <v>85</v>
      </c>
      <c r="B91" s="95" t="s">
        <v>317</v>
      </c>
      <c r="C91" s="96">
        <v>1008</v>
      </c>
      <c r="D91" s="96">
        <f t="shared" si="10"/>
        <v>1008</v>
      </c>
      <c r="E91" s="49" t="s">
        <v>14</v>
      </c>
      <c r="F91" s="40" t="s">
        <v>295</v>
      </c>
      <c r="G91" s="49" t="s">
        <v>164</v>
      </c>
      <c r="H91" s="97">
        <f t="shared" si="8"/>
        <v>1008</v>
      </c>
      <c r="I91" s="98" t="str">
        <f t="shared" si="9"/>
        <v>บริษัท ปิโตเลียมไทยคอร์ปอเรชั่น จำกัด (สำนักงานใหญ่)</v>
      </c>
      <c r="J91" s="69" t="str">
        <f t="shared" si="9"/>
        <v>เป็นเงิน</v>
      </c>
      <c r="K91" s="98">
        <f t="shared" si="9"/>
        <v>1008</v>
      </c>
      <c r="L91" s="49" t="s">
        <v>15</v>
      </c>
      <c r="M91" s="99">
        <v>45021</v>
      </c>
      <c r="N91" s="71"/>
      <c r="O91" s="71"/>
    </row>
    <row r="92" spans="1:15" hidden="1">
      <c r="A92" s="49">
        <v>86</v>
      </c>
      <c r="B92" s="95" t="s">
        <v>318</v>
      </c>
      <c r="C92" s="96">
        <v>1250</v>
      </c>
      <c r="D92" s="96">
        <f t="shared" si="10"/>
        <v>1250</v>
      </c>
      <c r="E92" s="49" t="s">
        <v>14</v>
      </c>
      <c r="F92" s="40" t="s">
        <v>319</v>
      </c>
      <c r="G92" s="49" t="s">
        <v>164</v>
      </c>
      <c r="H92" s="97">
        <f t="shared" si="8"/>
        <v>1250</v>
      </c>
      <c r="I92" s="98" t="str">
        <f t="shared" si="9"/>
        <v>บริษัท เอ็นบีโฮม จำกัด</v>
      </c>
      <c r="J92" s="69" t="str">
        <f t="shared" si="9"/>
        <v>เป็นเงิน</v>
      </c>
      <c r="K92" s="98">
        <f t="shared" si="9"/>
        <v>1250</v>
      </c>
      <c r="L92" s="49" t="s">
        <v>15</v>
      </c>
      <c r="M92" s="99">
        <v>45021</v>
      </c>
      <c r="N92" s="71"/>
      <c r="O92" s="71"/>
    </row>
    <row r="93" spans="1:15" hidden="1">
      <c r="A93" s="49">
        <v>87</v>
      </c>
      <c r="B93" s="95" t="s">
        <v>320</v>
      </c>
      <c r="C93" s="96">
        <v>6420</v>
      </c>
      <c r="D93" s="96">
        <f t="shared" si="10"/>
        <v>6420</v>
      </c>
      <c r="E93" s="49" t="s">
        <v>14</v>
      </c>
      <c r="F93" s="40" t="s">
        <v>321</v>
      </c>
      <c r="G93" s="49" t="s">
        <v>164</v>
      </c>
      <c r="H93" s="97">
        <f t="shared" si="8"/>
        <v>6420</v>
      </c>
      <c r="I93" s="98" t="str">
        <f t="shared" si="9"/>
        <v>บริษัท เอส ดับบลิว ดี แมชชินเนอรี่ จำกัด</v>
      </c>
      <c r="J93" s="69" t="str">
        <f t="shared" si="9"/>
        <v>เป็นเงิน</v>
      </c>
      <c r="K93" s="98">
        <f t="shared" si="9"/>
        <v>6420</v>
      </c>
      <c r="L93" s="49" t="s">
        <v>15</v>
      </c>
      <c r="M93" s="99">
        <v>45023</v>
      </c>
      <c r="N93" s="71"/>
      <c r="O93" s="71"/>
    </row>
    <row r="94" spans="1:15" hidden="1">
      <c r="A94" s="49">
        <v>88</v>
      </c>
      <c r="B94" s="95" t="s">
        <v>322</v>
      </c>
      <c r="C94" s="96">
        <v>105</v>
      </c>
      <c r="D94" s="96">
        <f t="shared" si="10"/>
        <v>105</v>
      </c>
      <c r="E94" s="49" t="s">
        <v>14</v>
      </c>
      <c r="F94" s="40" t="s">
        <v>321</v>
      </c>
      <c r="G94" s="49" t="s">
        <v>164</v>
      </c>
      <c r="H94" s="97">
        <f t="shared" si="8"/>
        <v>105</v>
      </c>
      <c r="I94" s="98" t="str">
        <f t="shared" si="9"/>
        <v>บริษัท เอส ดับบลิว ดี แมชชินเนอรี่ จำกัด</v>
      </c>
      <c r="J94" s="69" t="str">
        <f t="shared" si="9"/>
        <v>เป็นเงิน</v>
      </c>
      <c r="K94" s="98">
        <f t="shared" si="9"/>
        <v>105</v>
      </c>
      <c r="L94" s="49" t="s">
        <v>15</v>
      </c>
      <c r="M94" s="99">
        <v>45023</v>
      </c>
      <c r="N94" s="71"/>
      <c r="O94" s="71"/>
    </row>
    <row r="95" spans="1:15" hidden="1">
      <c r="A95" s="49">
        <v>89</v>
      </c>
      <c r="B95" s="95" t="s">
        <v>323</v>
      </c>
      <c r="C95" s="96">
        <v>200</v>
      </c>
      <c r="D95" s="96">
        <f t="shared" si="10"/>
        <v>200</v>
      </c>
      <c r="E95" s="49" t="s">
        <v>14</v>
      </c>
      <c r="F95" s="40" t="s">
        <v>312</v>
      </c>
      <c r="G95" s="49" t="s">
        <v>164</v>
      </c>
      <c r="H95" s="97">
        <f t="shared" si="8"/>
        <v>200</v>
      </c>
      <c r="I95" s="98" t="str">
        <f t="shared" si="9"/>
        <v>บริษัท ย่งแซ ค้าวัสดุก่อสร้าง จำกัด</v>
      </c>
      <c r="J95" s="69" t="str">
        <f t="shared" si="9"/>
        <v>เป็นเงิน</v>
      </c>
      <c r="K95" s="98">
        <f t="shared" si="9"/>
        <v>200</v>
      </c>
      <c r="L95" s="49" t="s">
        <v>15</v>
      </c>
      <c r="M95" s="99">
        <v>45023</v>
      </c>
      <c r="N95" s="71"/>
      <c r="O95" s="71"/>
    </row>
    <row r="96" spans="1:15" hidden="1">
      <c r="A96" s="49">
        <v>90</v>
      </c>
      <c r="B96" s="95" t="s">
        <v>324</v>
      </c>
      <c r="C96" s="96">
        <v>130</v>
      </c>
      <c r="D96" s="96">
        <f t="shared" si="10"/>
        <v>130</v>
      </c>
      <c r="E96" s="49" t="s">
        <v>14</v>
      </c>
      <c r="F96" s="40" t="s">
        <v>325</v>
      </c>
      <c r="G96" s="49" t="s">
        <v>164</v>
      </c>
      <c r="H96" s="97">
        <f t="shared" si="8"/>
        <v>130</v>
      </c>
      <c r="I96" s="98" t="str">
        <f t="shared" si="9"/>
        <v>หจก.ศรีสมบูรณ์อินเตอร์ (สำนัก งานใหญ่)</v>
      </c>
      <c r="J96" s="69" t="str">
        <f t="shared" si="9"/>
        <v>เป็นเงิน</v>
      </c>
      <c r="K96" s="98">
        <f t="shared" si="9"/>
        <v>130</v>
      </c>
      <c r="L96" s="49" t="s">
        <v>15</v>
      </c>
      <c r="M96" s="99">
        <v>45023</v>
      </c>
      <c r="N96" s="71"/>
      <c r="O96" s="71"/>
    </row>
    <row r="97" spans="1:15" hidden="1">
      <c r="A97" s="49">
        <v>91</v>
      </c>
      <c r="B97" s="95" t="s">
        <v>326</v>
      </c>
      <c r="C97" s="96">
        <v>113.7</v>
      </c>
      <c r="D97" s="96">
        <f t="shared" si="10"/>
        <v>113.7</v>
      </c>
      <c r="E97" s="49" t="s">
        <v>14</v>
      </c>
      <c r="F97" s="40" t="s">
        <v>295</v>
      </c>
      <c r="G97" s="49" t="s">
        <v>164</v>
      </c>
      <c r="H97" s="97">
        <f t="shared" si="8"/>
        <v>113.7</v>
      </c>
      <c r="I97" s="98" t="str">
        <f t="shared" si="9"/>
        <v>บริษัท ปิโตเลียมไทยคอร์ปอเรชั่น จำกัด (สำนักงานใหญ่)</v>
      </c>
      <c r="J97" s="69" t="str">
        <f t="shared" si="9"/>
        <v>เป็นเงิน</v>
      </c>
      <c r="K97" s="98">
        <f t="shared" si="9"/>
        <v>113.7</v>
      </c>
      <c r="L97" s="49" t="s">
        <v>15</v>
      </c>
      <c r="M97" s="99">
        <v>45023</v>
      </c>
      <c r="N97" s="71"/>
      <c r="O97" s="71"/>
    </row>
    <row r="98" spans="1:15" hidden="1">
      <c r="A98" s="49">
        <v>92</v>
      </c>
      <c r="B98" s="95" t="s">
        <v>304</v>
      </c>
      <c r="C98" s="96">
        <v>1008</v>
      </c>
      <c r="D98" s="96">
        <f t="shared" si="10"/>
        <v>1008</v>
      </c>
      <c r="E98" s="49" t="s">
        <v>14</v>
      </c>
      <c r="F98" s="40" t="s">
        <v>295</v>
      </c>
      <c r="G98" s="49" t="s">
        <v>164</v>
      </c>
      <c r="H98" s="97">
        <f t="shared" si="8"/>
        <v>1008</v>
      </c>
      <c r="I98" s="98" t="str">
        <f t="shared" si="9"/>
        <v>บริษัท ปิโตเลียมไทยคอร์ปอเรชั่น จำกัด (สำนักงานใหญ่)</v>
      </c>
      <c r="J98" s="69" t="str">
        <f t="shared" si="9"/>
        <v>เป็นเงิน</v>
      </c>
      <c r="K98" s="98">
        <f t="shared" si="9"/>
        <v>1008</v>
      </c>
      <c r="L98" s="49" t="s">
        <v>15</v>
      </c>
      <c r="M98" s="99">
        <v>45023</v>
      </c>
      <c r="N98" s="71"/>
      <c r="O98" s="71"/>
    </row>
    <row r="99" spans="1:15" ht="42" hidden="1">
      <c r="A99" s="49">
        <v>93</v>
      </c>
      <c r="B99" s="95" t="s">
        <v>327</v>
      </c>
      <c r="C99" s="96">
        <v>2000</v>
      </c>
      <c r="D99" s="96">
        <f t="shared" si="10"/>
        <v>2000</v>
      </c>
      <c r="E99" s="49" t="s">
        <v>14</v>
      </c>
      <c r="F99" s="40" t="s">
        <v>328</v>
      </c>
      <c r="G99" s="49" t="s">
        <v>164</v>
      </c>
      <c r="H99" s="97">
        <f t="shared" si="8"/>
        <v>2000</v>
      </c>
      <c r="I99" s="98" t="str">
        <f t="shared" si="9"/>
        <v>สมประสงค์การยาง</v>
      </c>
      <c r="J99" s="69" t="str">
        <f t="shared" si="9"/>
        <v>เป็นเงิน</v>
      </c>
      <c r="K99" s="98">
        <f t="shared" si="9"/>
        <v>2000</v>
      </c>
      <c r="L99" s="49" t="s">
        <v>15</v>
      </c>
      <c r="M99" s="99">
        <v>45023</v>
      </c>
      <c r="N99" s="71"/>
      <c r="O99" s="71"/>
    </row>
    <row r="100" spans="1:15" ht="42" hidden="1">
      <c r="A100" s="49">
        <v>94</v>
      </c>
      <c r="B100" s="95" t="s">
        <v>329</v>
      </c>
      <c r="C100" s="96">
        <v>6413.58</v>
      </c>
      <c r="D100" s="96">
        <f t="shared" si="10"/>
        <v>6413.58</v>
      </c>
      <c r="E100" s="49" t="s">
        <v>14</v>
      </c>
      <c r="F100" s="40" t="s">
        <v>330</v>
      </c>
      <c r="G100" s="49" t="s">
        <v>164</v>
      </c>
      <c r="H100" s="97">
        <f t="shared" si="8"/>
        <v>6413.58</v>
      </c>
      <c r="I100" s="98" t="str">
        <f t="shared" si="9"/>
        <v>บริษัท สยาม สเปลนดิด สตีล จำกัด (สำนักงานใหญ่)</v>
      </c>
      <c r="J100" s="69" t="str">
        <f t="shared" si="9"/>
        <v>เป็นเงิน</v>
      </c>
      <c r="K100" s="98">
        <f t="shared" si="9"/>
        <v>6413.58</v>
      </c>
      <c r="L100" s="49" t="s">
        <v>15</v>
      </c>
      <c r="M100" s="99">
        <v>45023</v>
      </c>
      <c r="N100" s="71"/>
      <c r="O100" s="71"/>
    </row>
    <row r="101" spans="1:15" hidden="1">
      <c r="A101" s="49">
        <v>95</v>
      </c>
      <c r="B101" s="101" t="s">
        <v>331</v>
      </c>
      <c r="C101" s="96">
        <v>220</v>
      </c>
      <c r="D101" s="96">
        <f t="shared" si="10"/>
        <v>220</v>
      </c>
      <c r="E101" s="49" t="s">
        <v>14</v>
      </c>
      <c r="F101" s="40" t="s">
        <v>321</v>
      </c>
      <c r="G101" s="49" t="s">
        <v>164</v>
      </c>
      <c r="H101" s="97">
        <f t="shared" si="8"/>
        <v>220</v>
      </c>
      <c r="I101" s="98" t="str">
        <f t="shared" si="9"/>
        <v>บริษัท เอส ดับบลิว ดี แมชชินเนอรี่ จำกัด</v>
      </c>
      <c r="J101" s="69" t="str">
        <f t="shared" si="9"/>
        <v>เป็นเงิน</v>
      </c>
      <c r="K101" s="98">
        <f t="shared" si="9"/>
        <v>220</v>
      </c>
      <c r="L101" s="49" t="s">
        <v>15</v>
      </c>
      <c r="M101" s="99">
        <v>45023</v>
      </c>
      <c r="N101" s="71"/>
      <c r="O101" s="71"/>
    </row>
    <row r="102" spans="1:15" hidden="1">
      <c r="A102" s="49">
        <v>96</v>
      </c>
      <c r="B102" s="95" t="s">
        <v>332</v>
      </c>
      <c r="C102" s="96">
        <v>2200</v>
      </c>
      <c r="D102" s="96">
        <f t="shared" si="10"/>
        <v>2200</v>
      </c>
      <c r="E102" s="49" t="s">
        <v>14</v>
      </c>
      <c r="F102" s="40" t="s">
        <v>312</v>
      </c>
      <c r="G102" s="49" t="s">
        <v>164</v>
      </c>
      <c r="H102" s="97">
        <f t="shared" si="8"/>
        <v>2200</v>
      </c>
      <c r="I102" s="98" t="str">
        <f t="shared" si="9"/>
        <v>บริษัท ย่งแซ ค้าวัสดุก่อสร้าง จำกัด</v>
      </c>
      <c r="J102" s="69" t="str">
        <f t="shared" si="9"/>
        <v>เป็นเงิน</v>
      </c>
      <c r="K102" s="98">
        <f t="shared" si="9"/>
        <v>2200</v>
      </c>
      <c r="L102" s="49" t="s">
        <v>15</v>
      </c>
      <c r="M102" s="99">
        <v>45023</v>
      </c>
      <c r="N102" s="71"/>
      <c r="O102" s="71"/>
    </row>
    <row r="103" spans="1:15" hidden="1">
      <c r="A103" s="49">
        <v>97</v>
      </c>
      <c r="B103" s="101" t="s">
        <v>317</v>
      </c>
      <c r="C103" s="96">
        <v>1008</v>
      </c>
      <c r="D103" s="96">
        <f t="shared" si="10"/>
        <v>1008</v>
      </c>
      <c r="E103" s="49" t="s">
        <v>14</v>
      </c>
      <c r="F103" s="40" t="s">
        <v>295</v>
      </c>
      <c r="G103" s="49" t="s">
        <v>164</v>
      </c>
      <c r="H103" s="97">
        <f t="shared" si="8"/>
        <v>1008</v>
      </c>
      <c r="I103" s="98" t="str">
        <f t="shared" si="9"/>
        <v>บริษัท ปิโตเลียมไทยคอร์ปอเรชั่น จำกัด (สำนักงานใหญ่)</v>
      </c>
      <c r="J103" s="69" t="str">
        <f t="shared" si="9"/>
        <v>เป็นเงิน</v>
      </c>
      <c r="K103" s="98">
        <f t="shared" si="9"/>
        <v>1008</v>
      </c>
      <c r="L103" s="49" t="s">
        <v>15</v>
      </c>
      <c r="M103" s="99">
        <v>45026</v>
      </c>
      <c r="N103" s="71"/>
      <c r="O103" s="71"/>
    </row>
    <row r="104" spans="1:15" hidden="1">
      <c r="A104" s="49">
        <v>98</v>
      </c>
      <c r="B104" s="95" t="s">
        <v>333</v>
      </c>
      <c r="C104" s="96">
        <v>1080</v>
      </c>
      <c r="D104" s="96">
        <f t="shared" si="10"/>
        <v>1080</v>
      </c>
      <c r="E104" s="49" t="s">
        <v>14</v>
      </c>
      <c r="F104" s="40" t="s">
        <v>216</v>
      </c>
      <c r="G104" s="49" t="s">
        <v>164</v>
      </c>
      <c r="H104" s="97">
        <f t="shared" si="8"/>
        <v>1080</v>
      </c>
      <c r="I104" s="98" t="str">
        <f t="shared" si="9"/>
        <v>ร้านเพื่อนไม้</v>
      </c>
      <c r="J104" s="69" t="str">
        <f t="shared" si="9"/>
        <v>เป็นเงิน</v>
      </c>
      <c r="K104" s="98">
        <f t="shared" si="9"/>
        <v>1080</v>
      </c>
      <c r="L104" s="49" t="s">
        <v>15</v>
      </c>
      <c r="M104" s="99">
        <v>45026</v>
      </c>
      <c r="N104" s="71"/>
      <c r="O104" s="71"/>
    </row>
    <row r="105" spans="1:15" hidden="1">
      <c r="A105" s="49">
        <v>99</v>
      </c>
      <c r="B105" s="95" t="s">
        <v>334</v>
      </c>
      <c r="C105" s="96">
        <v>660</v>
      </c>
      <c r="D105" s="96">
        <f t="shared" si="10"/>
        <v>660</v>
      </c>
      <c r="E105" s="49" t="s">
        <v>14</v>
      </c>
      <c r="F105" s="40" t="s">
        <v>335</v>
      </c>
      <c r="G105" s="49" t="s">
        <v>164</v>
      </c>
      <c r="H105" s="97">
        <f t="shared" si="8"/>
        <v>660</v>
      </c>
      <c r="I105" s="98" t="str">
        <f t="shared" si="9"/>
        <v>บริษัท ธนัทชนนตรัย เทรดดิ้ง จำกัด</v>
      </c>
      <c r="J105" s="69" t="str">
        <f t="shared" si="9"/>
        <v>เป็นเงิน</v>
      </c>
      <c r="K105" s="98">
        <f t="shared" si="9"/>
        <v>660</v>
      </c>
      <c r="L105" s="49" t="s">
        <v>15</v>
      </c>
      <c r="M105" s="99">
        <v>45026</v>
      </c>
      <c r="N105" s="71"/>
      <c r="O105" s="71"/>
    </row>
    <row r="106" spans="1:15" hidden="1">
      <c r="A106" s="49">
        <v>100</v>
      </c>
      <c r="B106" s="95" t="s">
        <v>336</v>
      </c>
      <c r="C106" s="96">
        <v>930</v>
      </c>
      <c r="D106" s="96">
        <f t="shared" si="10"/>
        <v>930</v>
      </c>
      <c r="E106" s="49" t="s">
        <v>14</v>
      </c>
      <c r="F106" s="40" t="s">
        <v>337</v>
      </c>
      <c r="G106" s="49" t="s">
        <v>164</v>
      </c>
      <c r="H106" s="97">
        <f t="shared" si="8"/>
        <v>930</v>
      </c>
      <c r="I106" s="98" t="str">
        <f t="shared" si="9"/>
        <v>ร้านเจริญรัฐ</v>
      </c>
      <c r="J106" s="69"/>
      <c r="K106" s="98">
        <f t="shared" si="9"/>
        <v>930</v>
      </c>
      <c r="L106" s="49" t="s">
        <v>15</v>
      </c>
      <c r="M106" s="99">
        <v>45026</v>
      </c>
      <c r="N106" s="71"/>
      <c r="O106" s="71"/>
    </row>
    <row r="107" spans="1:15" hidden="1">
      <c r="A107" s="49">
        <v>101</v>
      </c>
      <c r="B107" s="95" t="s">
        <v>338</v>
      </c>
      <c r="C107" s="96">
        <v>1870</v>
      </c>
      <c r="D107" s="96">
        <f t="shared" si="10"/>
        <v>1870</v>
      </c>
      <c r="E107" s="49" t="s">
        <v>14</v>
      </c>
      <c r="F107" s="40" t="s">
        <v>339</v>
      </c>
      <c r="G107" s="49" t="s">
        <v>164</v>
      </c>
      <c r="H107" s="97">
        <f t="shared" si="8"/>
        <v>1870</v>
      </c>
      <c r="I107" s="40" t="s">
        <v>339</v>
      </c>
      <c r="J107" s="69"/>
      <c r="K107" s="98">
        <f t="shared" si="9"/>
        <v>1870</v>
      </c>
      <c r="L107" s="49" t="s">
        <v>15</v>
      </c>
      <c r="M107" s="99">
        <v>45026</v>
      </c>
      <c r="N107" s="71"/>
      <c r="O107" s="71"/>
    </row>
    <row r="108" spans="1:15" hidden="1">
      <c r="A108" s="49">
        <v>102</v>
      </c>
      <c r="B108" s="95" t="s">
        <v>340</v>
      </c>
      <c r="C108" s="96">
        <v>6200</v>
      </c>
      <c r="D108" s="96">
        <f t="shared" si="10"/>
        <v>6200</v>
      </c>
      <c r="E108" s="49" t="s">
        <v>14</v>
      </c>
      <c r="F108" s="40" t="s">
        <v>299</v>
      </c>
      <c r="G108" s="49" t="s">
        <v>164</v>
      </c>
      <c r="H108" s="97">
        <f t="shared" si="8"/>
        <v>6200</v>
      </c>
      <c r="I108" s="98" t="str">
        <f t="shared" si="9"/>
        <v>พงศธรใบเลื่อย</v>
      </c>
      <c r="J108" s="69" t="str">
        <f t="shared" si="9"/>
        <v>เป็นเงิน</v>
      </c>
      <c r="K108" s="98">
        <f t="shared" si="9"/>
        <v>6200</v>
      </c>
      <c r="L108" s="49" t="s">
        <v>15</v>
      </c>
      <c r="M108" s="99">
        <v>45026</v>
      </c>
      <c r="N108" s="71"/>
      <c r="O108" s="71"/>
    </row>
    <row r="109" spans="1:15" hidden="1">
      <c r="A109" s="49">
        <v>103</v>
      </c>
      <c r="B109" s="95" t="s">
        <v>341</v>
      </c>
      <c r="C109" s="96">
        <v>2675</v>
      </c>
      <c r="D109" s="96">
        <f t="shared" si="10"/>
        <v>2675</v>
      </c>
      <c r="E109" s="49" t="s">
        <v>14</v>
      </c>
      <c r="F109" s="40" t="s">
        <v>321</v>
      </c>
      <c r="G109" s="49" t="s">
        <v>164</v>
      </c>
      <c r="H109" s="97">
        <f t="shared" si="8"/>
        <v>2675</v>
      </c>
      <c r="I109" s="98" t="str">
        <f t="shared" si="9"/>
        <v>บริษัท เอส ดับบลิว ดี แมชชินเนอรี่ จำกัด</v>
      </c>
      <c r="J109" s="69" t="str">
        <f t="shared" si="9"/>
        <v>เป็นเงิน</v>
      </c>
      <c r="K109" s="98">
        <f t="shared" si="9"/>
        <v>2675</v>
      </c>
      <c r="L109" s="49" t="s">
        <v>15</v>
      </c>
      <c r="M109" s="99">
        <v>45026</v>
      </c>
      <c r="N109" s="71"/>
      <c r="O109" s="71"/>
    </row>
    <row r="110" spans="1:15" hidden="1">
      <c r="A110" s="49">
        <v>104</v>
      </c>
      <c r="B110" s="101" t="s">
        <v>294</v>
      </c>
      <c r="C110" s="96">
        <v>1008</v>
      </c>
      <c r="D110" s="96">
        <f t="shared" si="10"/>
        <v>1008</v>
      </c>
      <c r="E110" s="49" t="s">
        <v>14</v>
      </c>
      <c r="F110" s="40" t="s">
        <v>295</v>
      </c>
      <c r="G110" s="49" t="s">
        <v>164</v>
      </c>
      <c r="H110" s="97">
        <f t="shared" si="8"/>
        <v>1008</v>
      </c>
      <c r="I110" s="98" t="str">
        <f t="shared" si="9"/>
        <v>บริษัท ปิโตเลียมไทยคอร์ปอเรชั่น จำกัด (สำนักงานใหญ่)</v>
      </c>
      <c r="J110" s="69" t="str">
        <f t="shared" si="9"/>
        <v>เป็นเงิน</v>
      </c>
      <c r="K110" s="98">
        <f t="shared" si="9"/>
        <v>1008</v>
      </c>
      <c r="L110" s="49" t="s">
        <v>15</v>
      </c>
      <c r="M110" s="99">
        <v>45026</v>
      </c>
      <c r="N110" s="71"/>
      <c r="O110" s="71"/>
    </row>
    <row r="111" spans="1:15" hidden="1">
      <c r="A111" s="49">
        <v>105</v>
      </c>
      <c r="B111" s="95" t="s">
        <v>342</v>
      </c>
      <c r="C111" s="96">
        <v>550</v>
      </c>
      <c r="D111" s="96">
        <f t="shared" si="10"/>
        <v>550</v>
      </c>
      <c r="E111" s="49" t="s">
        <v>14</v>
      </c>
      <c r="F111" s="40" t="s">
        <v>216</v>
      </c>
      <c r="G111" s="49" t="s">
        <v>164</v>
      </c>
      <c r="H111" s="97">
        <f t="shared" si="8"/>
        <v>550</v>
      </c>
      <c r="I111" s="98" t="str">
        <f t="shared" si="9"/>
        <v>ร้านเพื่อนไม้</v>
      </c>
      <c r="J111" s="69" t="str">
        <f t="shared" si="9"/>
        <v>เป็นเงิน</v>
      </c>
      <c r="K111" s="98">
        <f t="shared" si="9"/>
        <v>550</v>
      </c>
      <c r="L111" s="49" t="s">
        <v>15</v>
      </c>
      <c r="M111" s="99">
        <v>45026</v>
      </c>
      <c r="N111" s="71"/>
      <c r="O111" s="71"/>
    </row>
    <row r="112" spans="1:15" hidden="1">
      <c r="A112" s="49">
        <v>106</v>
      </c>
      <c r="B112" s="95" t="s">
        <v>343</v>
      </c>
      <c r="C112" s="96">
        <v>1200</v>
      </c>
      <c r="D112" s="96">
        <f t="shared" si="10"/>
        <v>1200</v>
      </c>
      <c r="E112" s="49" t="s">
        <v>14</v>
      </c>
      <c r="F112" s="40" t="s">
        <v>312</v>
      </c>
      <c r="G112" s="49" t="s">
        <v>164</v>
      </c>
      <c r="H112" s="97">
        <f t="shared" si="8"/>
        <v>1200</v>
      </c>
      <c r="I112" s="98" t="str">
        <f t="shared" si="9"/>
        <v>บริษัท ย่งแซ ค้าวัสดุก่อสร้าง จำกัด</v>
      </c>
      <c r="J112" s="69" t="str">
        <f t="shared" si="9"/>
        <v>เป็นเงิน</v>
      </c>
      <c r="K112" s="98">
        <f t="shared" si="9"/>
        <v>1200</v>
      </c>
      <c r="L112" s="49" t="s">
        <v>15</v>
      </c>
      <c r="M112" s="99">
        <v>45026</v>
      </c>
    </row>
    <row r="113" spans="1:13" hidden="1">
      <c r="A113" s="49">
        <v>107</v>
      </c>
      <c r="B113" s="95" t="s">
        <v>302</v>
      </c>
      <c r="C113" s="96">
        <v>9500</v>
      </c>
      <c r="D113" s="96">
        <f t="shared" si="10"/>
        <v>9500</v>
      </c>
      <c r="E113" s="49" t="s">
        <v>14</v>
      </c>
      <c r="F113" s="40" t="s">
        <v>303</v>
      </c>
      <c r="G113" s="49" t="s">
        <v>164</v>
      </c>
      <c r="H113" s="97">
        <f t="shared" si="8"/>
        <v>9500</v>
      </c>
      <c r="I113" s="98" t="str">
        <f t="shared" si="9"/>
        <v>นายสมบัติ ชำนาญกิจ</v>
      </c>
      <c r="J113" s="69" t="str">
        <f t="shared" si="9"/>
        <v>เป็นเงิน</v>
      </c>
      <c r="K113" s="98">
        <f t="shared" si="9"/>
        <v>9500</v>
      </c>
      <c r="L113" s="49" t="s">
        <v>15</v>
      </c>
      <c r="M113" s="99">
        <v>45026</v>
      </c>
    </row>
    <row r="114" spans="1:13" ht="42" hidden="1">
      <c r="A114" s="49">
        <v>108</v>
      </c>
      <c r="B114" s="95" t="s">
        <v>344</v>
      </c>
      <c r="C114" s="96">
        <v>1000</v>
      </c>
      <c r="D114" s="96">
        <f t="shared" si="10"/>
        <v>1000</v>
      </c>
      <c r="E114" s="49" t="s">
        <v>14</v>
      </c>
      <c r="F114" s="40" t="s">
        <v>337</v>
      </c>
      <c r="G114" s="49" t="s">
        <v>164</v>
      </c>
      <c r="H114" s="97">
        <f t="shared" si="8"/>
        <v>1000</v>
      </c>
      <c r="I114" s="98" t="str">
        <f t="shared" si="9"/>
        <v>ร้านเจริญรัฐ</v>
      </c>
      <c r="J114" s="69" t="str">
        <f t="shared" si="9"/>
        <v>เป็นเงิน</v>
      </c>
      <c r="K114" s="98">
        <f t="shared" si="9"/>
        <v>1000</v>
      </c>
      <c r="L114" s="49" t="s">
        <v>15</v>
      </c>
      <c r="M114" s="99">
        <v>45026</v>
      </c>
    </row>
    <row r="115" spans="1:13" ht="42" hidden="1">
      <c r="A115" s="49">
        <v>109</v>
      </c>
      <c r="B115" s="95" t="s">
        <v>345</v>
      </c>
      <c r="C115" s="96">
        <v>5103.8999999999996</v>
      </c>
      <c r="D115" s="96">
        <f t="shared" si="10"/>
        <v>5103.8999999999996</v>
      </c>
      <c r="E115" s="49" t="s">
        <v>14</v>
      </c>
      <c r="F115" s="40" t="s">
        <v>330</v>
      </c>
      <c r="G115" s="49" t="s">
        <v>164</v>
      </c>
      <c r="H115" s="97">
        <f t="shared" si="8"/>
        <v>5103.8999999999996</v>
      </c>
      <c r="I115" s="98" t="str">
        <f t="shared" ref="I115:K154" si="11">+F115</f>
        <v>บริษัท สยาม สเปลนดิด สตีล จำกัด (สำนักงานใหญ่)</v>
      </c>
      <c r="J115" s="69" t="str">
        <f t="shared" si="11"/>
        <v>เป็นเงิน</v>
      </c>
      <c r="K115" s="98">
        <f t="shared" si="11"/>
        <v>5103.8999999999996</v>
      </c>
      <c r="L115" s="49" t="s">
        <v>15</v>
      </c>
      <c r="M115" s="99">
        <v>45026</v>
      </c>
    </row>
    <row r="116" spans="1:13" hidden="1">
      <c r="A116" s="49">
        <v>110</v>
      </c>
      <c r="B116" s="95" t="s">
        <v>346</v>
      </c>
      <c r="C116" s="96">
        <v>4990</v>
      </c>
      <c r="D116" s="96">
        <f t="shared" si="10"/>
        <v>4990</v>
      </c>
      <c r="E116" s="49" t="s">
        <v>14</v>
      </c>
      <c r="F116" s="40" t="s">
        <v>299</v>
      </c>
      <c r="G116" s="49" t="s">
        <v>164</v>
      </c>
      <c r="H116" s="97">
        <f t="shared" si="8"/>
        <v>4990</v>
      </c>
      <c r="I116" s="98" t="str">
        <f t="shared" si="11"/>
        <v>พงศธรใบเลื่อย</v>
      </c>
      <c r="J116" s="69" t="str">
        <f t="shared" si="11"/>
        <v>เป็นเงิน</v>
      </c>
      <c r="K116" s="98">
        <f t="shared" si="11"/>
        <v>4990</v>
      </c>
      <c r="L116" s="49" t="s">
        <v>15</v>
      </c>
      <c r="M116" s="99">
        <v>45027</v>
      </c>
    </row>
    <row r="117" spans="1:13" hidden="1">
      <c r="A117" s="49">
        <v>111</v>
      </c>
      <c r="B117" s="95" t="s">
        <v>300</v>
      </c>
      <c r="C117" s="96">
        <v>7500</v>
      </c>
      <c r="D117" s="96">
        <f t="shared" si="10"/>
        <v>7500</v>
      </c>
      <c r="E117" s="49" t="s">
        <v>14</v>
      </c>
      <c r="F117" s="40" t="s">
        <v>301</v>
      </c>
      <c r="G117" s="49" t="s">
        <v>164</v>
      </c>
      <c r="H117" s="97">
        <f t="shared" si="8"/>
        <v>7500</v>
      </c>
      <c r="I117" s="98" t="str">
        <f t="shared" si="11"/>
        <v>นายเนติพงษ์ แสนร่ม</v>
      </c>
      <c r="J117" s="69" t="str">
        <f t="shared" si="11"/>
        <v>เป็นเงิน</v>
      </c>
      <c r="K117" s="98">
        <f t="shared" si="11"/>
        <v>7500</v>
      </c>
      <c r="L117" s="49" t="s">
        <v>15</v>
      </c>
      <c r="M117" s="99">
        <v>45027</v>
      </c>
    </row>
    <row r="118" spans="1:13" hidden="1">
      <c r="A118" s="49">
        <v>112</v>
      </c>
      <c r="B118" s="95" t="s">
        <v>347</v>
      </c>
      <c r="C118" s="96">
        <v>1747.2</v>
      </c>
      <c r="D118" s="96">
        <f t="shared" si="10"/>
        <v>1747.2</v>
      </c>
      <c r="E118" s="49" t="s">
        <v>14</v>
      </c>
      <c r="F118" s="40" t="s">
        <v>295</v>
      </c>
      <c r="G118" s="49" t="s">
        <v>164</v>
      </c>
      <c r="H118" s="97">
        <f t="shared" si="8"/>
        <v>1747.2</v>
      </c>
      <c r="I118" s="98" t="str">
        <f t="shared" si="11"/>
        <v>บริษัท ปิโตเลียมไทยคอร์ปอเรชั่น จำกัด (สำนักงานใหญ่)</v>
      </c>
      <c r="J118" s="69" t="str">
        <f t="shared" si="11"/>
        <v>เป็นเงิน</v>
      </c>
      <c r="K118" s="98">
        <f t="shared" si="11"/>
        <v>1747.2</v>
      </c>
      <c r="L118" s="49" t="s">
        <v>15</v>
      </c>
      <c r="M118" s="99">
        <v>45027</v>
      </c>
    </row>
    <row r="119" spans="1:13">
      <c r="A119" s="49">
        <v>113</v>
      </c>
      <c r="B119" s="95" t="s">
        <v>348</v>
      </c>
      <c r="C119" s="96">
        <v>2980</v>
      </c>
      <c r="D119" s="96">
        <f t="shared" si="10"/>
        <v>2980</v>
      </c>
      <c r="E119" s="49" t="s">
        <v>14</v>
      </c>
      <c r="F119" s="40" t="s">
        <v>319</v>
      </c>
      <c r="G119" s="49" t="s">
        <v>164</v>
      </c>
      <c r="H119" s="97">
        <f t="shared" si="8"/>
        <v>2980</v>
      </c>
      <c r="I119" s="98" t="str">
        <f t="shared" si="11"/>
        <v>บริษัท เอ็นบีโฮม จำกัด</v>
      </c>
      <c r="J119" s="69" t="str">
        <f t="shared" si="11"/>
        <v>เป็นเงิน</v>
      </c>
      <c r="K119" s="98">
        <f t="shared" si="11"/>
        <v>2980</v>
      </c>
      <c r="L119" s="49" t="s">
        <v>15</v>
      </c>
      <c r="M119" s="99">
        <v>45034</v>
      </c>
    </row>
    <row r="120" spans="1:13">
      <c r="A120" s="49">
        <v>114</v>
      </c>
      <c r="B120" s="95" t="s">
        <v>304</v>
      </c>
      <c r="C120" s="96">
        <v>1008</v>
      </c>
      <c r="D120" s="96">
        <f t="shared" si="10"/>
        <v>1008</v>
      </c>
      <c r="E120" s="49" t="s">
        <v>14</v>
      </c>
      <c r="F120" s="40" t="s">
        <v>295</v>
      </c>
      <c r="G120" s="49" t="s">
        <v>164</v>
      </c>
      <c r="H120" s="97">
        <f t="shared" si="8"/>
        <v>1008</v>
      </c>
      <c r="I120" s="98" t="str">
        <f t="shared" si="11"/>
        <v>บริษัท ปิโตเลียมไทยคอร์ปอเรชั่น จำกัด (สำนักงานใหญ่)</v>
      </c>
      <c r="J120" s="69" t="str">
        <f t="shared" si="11"/>
        <v>เป็นเงิน</v>
      </c>
      <c r="K120" s="98">
        <f t="shared" si="11"/>
        <v>1008</v>
      </c>
      <c r="L120" s="49" t="s">
        <v>15</v>
      </c>
      <c r="M120" s="99">
        <v>45034</v>
      </c>
    </row>
    <row r="121" spans="1:13">
      <c r="A121" s="49">
        <v>115</v>
      </c>
      <c r="B121" s="95" t="s">
        <v>349</v>
      </c>
      <c r="C121" s="96">
        <v>200</v>
      </c>
      <c r="D121" s="96">
        <f t="shared" si="10"/>
        <v>200</v>
      </c>
      <c r="E121" s="49" t="s">
        <v>14</v>
      </c>
      <c r="F121" s="40" t="s">
        <v>350</v>
      </c>
      <c r="G121" s="49" t="s">
        <v>164</v>
      </c>
      <c r="H121" s="97">
        <f t="shared" si="8"/>
        <v>200</v>
      </c>
      <c r="I121" s="98" t="str">
        <f t="shared" si="11"/>
        <v>ร้องกวางคาร์แคร์</v>
      </c>
      <c r="J121" s="69" t="str">
        <f t="shared" si="11"/>
        <v>เป็นเงิน</v>
      </c>
      <c r="K121" s="98">
        <f t="shared" si="11"/>
        <v>200</v>
      </c>
      <c r="L121" s="49" t="s">
        <v>15</v>
      </c>
      <c r="M121" s="99">
        <v>45034</v>
      </c>
    </row>
    <row r="122" spans="1:13">
      <c r="A122" s="49">
        <v>116</v>
      </c>
      <c r="B122" s="95" t="s">
        <v>317</v>
      </c>
      <c r="C122" s="96">
        <v>1008</v>
      </c>
      <c r="D122" s="96">
        <f t="shared" si="10"/>
        <v>1008</v>
      </c>
      <c r="E122" s="49" t="s">
        <v>14</v>
      </c>
      <c r="F122" s="40" t="s">
        <v>295</v>
      </c>
      <c r="G122" s="49" t="s">
        <v>164</v>
      </c>
      <c r="H122" s="97">
        <f t="shared" si="8"/>
        <v>1008</v>
      </c>
      <c r="I122" s="98" t="str">
        <f t="shared" si="11"/>
        <v>บริษัท ปิโตเลียมไทยคอร์ปอเรชั่น จำกัด (สำนักงานใหญ่)</v>
      </c>
      <c r="J122" s="69" t="str">
        <f t="shared" si="11"/>
        <v>เป็นเงิน</v>
      </c>
      <c r="K122" s="98">
        <f t="shared" si="11"/>
        <v>1008</v>
      </c>
      <c r="L122" s="49" t="s">
        <v>15</v>
      </c>
      <c r="M122" s="99">
        <v>45035</v>
      </c>
    </row>
    <row r="123" spans="1:13">
      <c r="A123" s="49">
        <v>117</v>
      </c>
      <c r="B123" s="95" t="s">
        <v>351</v>
      </c>
      <c r="C123" s="96">
        <v>9639.6299999999992</v>
      </c>
      <c r="D123" s="96">
        <f t="shared" si="10"/>
        <v>9639.6299999999992</v>
      </c>
      <c r="E123" s="49" t="s">
        <v>14</v>
      </c>
      <c r="F123" s="40" t="s">
        <v>352</v>
      </c>
      <c r="G123" s="49" t="s">
        <v>164</v>
      </c>
      <c r="H123" s="97">
        <f t="shared" si="8"/>
        <v>9639.6299999999992</v>
      </c>
      <c r="I123" s="98" t="str">
        <f t="shared" si="11"/>
        <v>บริษัท ไทยวาชิน จำกัด (สำนักงานใหญ่)</v>
      </c>
      <c r="J123" s="69" t="str">
        <f t="shared" si="11"/>
        <v>เป็นเงิน</v>
      </c>
      <c r="K123" s="98">
        <f t="shared" si="11"/>
        <v>9639.6299999999992</v>
      </c>
      <c r="L123" s="49" t="s">
        <v>15</v>
      </c>
      <c r="M123" s="99">
        <v>45035</v>
      </c>
    </row>
    <row r="124" spans="1:13">
      <c r="A124" s="49">
        <v>118</v>
      </c>
      <c r="B124" s="95" t="s">
        <v>353</v>
      </c>
      <c r="C124" s="96">
        <v>6707.9</v>
      </c>
      <c r="D124" s="96">
        <f t="shared" si="10"/>
        <v>6707.9</v>
      </c>
      <c r="E124" s="49" t="s">
        <v>14</v>
      </c>
      <c r="F124" s="40" t="s">
        <v>354</v>
      </c>
      <c r="G124" s="49" t="s">
        <v>164</v>
      </c>
      <c r="H124" s="97">
        <f t="shared" si="8"/>
        <v>6707.9</v>
      </c>
      <c r="I124" s="98" t="str">
        <f t="shared" si="11"/>
        <v>บริษัท ซัสโก้ จำกัด (มหาชน)</v>
      </c>
      <c r="J124" s="69" t="str">
        <f t="shared" si="11"/>
        <v>เป็นเงิน</v>
      </c>
      <c r="K124" s="98">
        <f t="shared" si="11"/>
        <v>6707.9</v>
      </c>
      <c r="L124" s="49" t="s">
        <v>15</v>
      </c>
      <c r="M124" s="99">
        <v>45035</v>
      </c>
    </row>
    <row r="125" spans="1:13">
      <c r="A125" s="49">
        <v>119</v>
      </c>
      <c r="B125" s="95" t="s">
        <v>302</v>
      </c>
      <c r="C125" s="96">
        <v>9500</v>
      </c>
      <c r="D125" s="96">
        <f t="shared" si="10"/>
        <v>9500</v>
      </c>
      <c r="E125" s="49" t="s">
        <v>14</v>
      </c>
      <c r="F125" s="40" t="s">
        <v>303</v>
      </c>
      <c r="G125" s="49" t="s">
        <v>164</v>
      </c>
      <c r="H125" s="97">
        <f t="shared" si="8"/>
        <v>9500</v>
      </c>
      <c r="I125" s="98" t="str">
        <f>+F125</f>
        <v>นายสมบัติ ชำนาญกิจ</v>
      </c>
      <c r="J125" s="69" t="str">
        <f t="shared" si="11"/>
        <v>เป็นเงิน</v>
      </c>
      <c r="K125" s="98">
        <f t="shared" si="11"/>
        <v>9500</v>
      </c>
      <c r="L125" s="49" t="s">
        <v>15</v>
      </c>
      <c r="M125" s="99">
        <v>45035</v>
      </c>
    </row>
    <row r="126" spans="1:13">
      <c r="A126" s="49">
        <v>120</v>
      </c>
      <c r="B126" s="95" t="s">
        <v>294</v>
      </c>
      <c r="C126" s="96">
        <v>1008</v>
      </c>
      <c r="D126" s="96">
        <f t="shared" si="10"/>
        <v>1008</v>
      </c>
      <c r="E126" s="49" t="s">
        <v>14</v>
      </c>
      <c r="F126" s="40" t="s">
        <v>295</v>
      </c>
      <c r="G126" s="49" t="s">
        <v>164</v>
      </c>
      <c r="H126" s="97">
        <f t="shared" si="8"/>
        <v>1008</v>
      </c>
      <c r="I126" s="98" t="str">
        <f t="shared" si="11"/>
        <v>บริษัท ปิโตเลียมไทยคอร์ปอเรชั่น จำกัด (สำนักงานใหญ่)</v>
      </c>
      <c r="J126" s="69" t="str">
        <f t="shared" si="11"/>
        <v>เป็นเงิน</v>
      </c>
      <c r="K126" s="98">
        <f t="shared" si="11"/>
        <v>1008</v>
      </c>
      <c r="L126" s="49" t="s">
        <v>15</v>
      </c>
      <c r="M126" s="99">
        <v>45035</v>
      </c>
    </row>
    <row r="127" spans="1:13">
      <c r="A127" s="49">
        <v>121</v>
      </c>
      <c r="B127" s="95" t="s">
        <v>305</v>
      </c>
      <c r="C127" s="96">
        <v>2016</v>
      </c>
      <c r="D127" s="96">
        <f t="shared" si="10"/>
        <v>2016</v>
      </c>
      <c r="E127" s="49" t="s">
        <v>14</v>
      </c>
      <c r="F127" s="40" t="s">
        <v>295</v>
      </c>
      <c r="G127" s="49" t="s">
        <v>164</v>
      </c>
      <c r="H127" s="97">
        <f t="shared" si="8"/>
        <v>2016</v>
      </c>
      <c r="I127" s="98" t="str">
        <f t="shared" si="11"/>
        <v>บริษัท ปิโตเลียมไทยคอร์ปอเรชั่น จำกัด (สำนักงานใหญ่)</v>
      </c>
      <c r="J127" s="69" t="str">
        <f t="shared" si="11"/>
        <v>เป็นเงิน</v>
      </c>
      <c r="K127" s="98">
        <f t="shared" si="11"/>
        <v>2016</v>
      </c>
      <c r="L127" s="49" t="s">
        <v>15</v>
      </c>
      <c r="M127" s="99">
        <v>45035</v>
      </c>
    </row>
    <row r="128" spans="1:13">
      <c r="A128" s="49">
        <v>122</v>
      </c>
      <c r="B128" s="95" t="s">
        <v>326</v>
      </c>
      <c r="C128" s="96">
        <v>113.7</v>
      </c>
      <c r="D128" s="96">
        <f t="shared" si="10"/>
        <v>113.7</v>
      </c>
      <c r="E128" s="49" t="s">
        <v>14</v>
      </c>
      <c r="F128" s="40" t="s">
        <v>295</v>
      </c>
      <c r="G128" s="49" t="s">
        <v>164</v>
      </c>
      <c r="H128" s="97">
        <f t="shared" si="8"/>
        <v>113.7</v>
      </c>
      <c r="I128" s="98" t="str">
        <f t="shared" si="11"/>
        <v>บริษัท ปิโตเลียมไทยคอร์ปอเรชั่น จำกัด (สำนักงานใหญ่)</v>
      </c>
      <c r="J128" s="69" t="str">
        <f t="shared" si="11"/>
        <v>เป็นเงิน</v>
      </c>
      <c r="K128" s="98">
        <f t="shared" si="11"/>
        <v>113.7</v>
      </c>
      <c r="L128" s="49" t="s">
        <v>15</v>
      </c>
      <c r="M128" s="99">
        <v>45035</v>
      </c>
    </row>
    <row r="129" spans="1:13">
      <c r="A129" s="49">
        <v>123</v>
      </c>
      <c r="B129" s="95" t="s">
        <v>355</v>
      </c>
      <c r="C129" s="96">
        <v>7980</v>
      </c>
      <c r="D129" s="96">
        <f t="shared" si="10"/>
        <v>7980</v>
      </c>
      <c r="E129" s="49" t="s">
        <v>14</v>
      </c>
      <c r="F129" s="40" t="s">
        <v>356</v>
      </c>
      <c r="G129" s="49" t="s">
        <v>164</v>
      </c>
      <c r="H129" s="97">
        <f t="shared" si="8"/>
        <v>7980</v>
      </c>
      <c r="I129" s="98" t="str">
        <f t="shared" si="11"/>
        <v>ต.เจริญซัพพลาย</v>
      </c>
      <c r="J129" s="69" t="str">
        <f t="shared" si="11"/>
        <v>เป็นเงิน</v>
      </c>
      <c r="K129" s="98">
        <f t="shared" si="11"/>
        <v>7980</v>
      </c>
      <c r="L129" s="49" t="s">
        <v>15</v>
      </c>
      <c r="M129" s="99">
        <v>45035</v>
      </c>
    </row>
    <row r="130" spans="1:13" ht="42">
      <c r="A130" s="49">
        <v>124</v>
      </c>
      <c r="B130" s="95" t="s">
        <v>357</v>
      </c>
      <c r="C130" s="96">
        <v>5970.6</v>
      </c>
      <c r="D130" s="96">
        <f t="shared" si="10"/>
        <v>5970.6</v>
      </c>
      <c r="E130" s="49" t="s">
        <v>14</v>
      </c>
      <c r="F130" s="40" t="s">
        <v>330</v>
      </c>
      <c r="G130" s="49" t="s">
        <v>164</v>
      </c>
      <c r="H130" s="97">
        <f t="shared" si="8"/>
        <v>5970.6</v>
      </c>
      <c r="I130" s="98" t="str">
        <f t="shared" si="11"/>
        <v>บริษัท สยาม สเปลนดิด สตีล จำกัด (สำนักงานใหญ่)</v>
      </c>
      <c r="J130" s="69" t="str">
        <f t="shared" si="11"/>
        <v>เป็นเงิน</v>
      </c>
      <c r="K130" s="98">
        <f t="shared" si="11"/>
        <v>5970.6</v>
      </c>
      <c r="L130" s="49" t="s">
        <v>15</v>
      </c>
      <c r="M130" s="99">
        <v>45036</v>
      </c>
    </row>
    <row r="131" spans="1:13">
      <c r="A131" s="49">
        <v>125</v>
      </c>
      <c r="B131" s="95" t="s">
        <v>358</v>
      </c>
      <c r="C131" s="96">
        <v>2152</v>
      </c>
      <c r="D131" s="96">
        <f t="shared" si="10"/>
        <v>2152</v>
      </c>
      <c r="E131" s="49" t="s">
        <v>14</v>
      </c>
      <c r="F131" s="40" t="s">
        <v>359</v>
      </c>
      <c r="G131" s="49" t="s">
        <v>164</v>
      </c>
      <c r="H131" s="97">
        <f t="shared" si="8"/>
        <v>2152</v>
      </c>
      <c r="I131" s="98" t="str">
        <f t="shared" si="11"/>
        <v>โสภาวัสดุก่อสร้าง</v>
      </c>
      <c r="J131" s="69" t="str">
        <f t="shared" si="11"/>
        <v>เป็นเงิน</v>
      </c>
      <c r="K131" s="98">
        <f t="shared" si="11"/>
        <v>2152</v>
      </c>
      <c r="L131" s="49" t="s">
        <v>15</v>
      </c>
      <c r="M131" s="99">
        <v>45036</v>
      </c>
    </row>
    <row r="132" spans="1:13">
      <c r="A132" s="49">
        <v>126</v>
      </c>
      <c r="B132" s="95" t="s">
        <v>360</v>
      </c>
      <c r="C132" s="96">
        <v>100</v>
      </c>
      <c r="D132" s="96">
        <f t="shared" si="10"/>
        <v>100</v>
      </c>
      <c r="E132" s="49" t="s">
        <v>14</v>
      </c>
      <c r="F132" s="40" t="s">
        <v>350</v>
      </c>
      <c r="G132" s="49" t="s">
        <v>164</v>
      </c>
      <c r="H132" s="97">
        <f t="shared" si="8"/>
        <v>100</v>
      </c>
      <c r="I132" s="98" t="str">
        <f t="shared" si="11"/>
        <v>ร้องกวางคาร์แคร์</v>
      </c>
      <c r="J132" s="69" t="str">
        <f t="shared" si="11"/>
        <v>เป็นเงิน</v>
      </c>
      <c r="K132" s="98">
        <f t="shared" si="11"/>
        <v>100</v>
      </c>
      <c r="L132" s="49" t="s">
        <v>15</v>
      </c>
      <c r="M132" s="99">
        <v>45036</v>
      </c>
    </row>
    <row r="133" spans="1:13">
      <c r="A133" s="49">
        <v>127</v>
      </c>
      <c r="B133" s="95" t="s">
        <v>361</v>
      </c>
      <c r="C133" s="96">
        <v>2850</v>
      </c>
      <c r="D133" s="96">
        <f t="shared" si="10"/>
        <v>2850</v>
      </c>
      <c r="E133" s="49" t="s">
        <v>14</v>
      </c>
      <c r="F133" s="40" t="s">
        <v>362</v>
      </c>
      <c r="G133" s="49" t="s">
        <v>164</v>
      </c>
      <c r="H133" s="97">
        <f t="shared" si="8"/>
        <v>2850</v>
      </c>
      <c r="I133" s="98" t="str">
        <f t="shared" si="11"/>
        <v>ร้านศิริขวัญการค้า</v>
      </c>
      <c r="J133" s="69" t="str">
        <f t="shared" si="11"/>
        <v>เป็นเงิน</v>
      </c>
      <c r="K133" s="98">
        <f t="shared" si="11"/>
        <v>2850</v>
      </c>
      <c r="L133" s="49" t="s">
        <v>15</v>
      </c>
      <c r="M133" s="99">
        <v>45036</v>
      </c>
    </row>
    <row r="134" spans="1:13">
      <c r="A134" s="49">
        <v>128</v>
      </c>
      <c r="B134" s="95" t="s">
        <v>363</v>
      </c>
      <c r="C134" s="96">
        <v>360</v>
      </c>
      <c r="D134" s="96">
        <f t="shared" si="10"/>
        <v>360</v>
      </c>
      <c r="E134" s="49" t="s">
        <v>14</v>
      </c>
      <c r="F134" s="40" t="s">
        <v>325</v>
      </c>
      <c r="G134" s="49" t="s">
        <v>164</v>
      </c>
      <c r="H134" s="97">
        <f t="shared" si="8"/>
        <v>360</v>
      </c>
      <c r="I134" s="98" t="str">
        <f t="shared" si="11"/>
        <v>หจก.ศรีสมบูรณ์อินเตอร์ (สำนัก งานใหญ่)</v>
      </c>
      <c r="J134" s="69" t="str">
        <f t="shared" si="11"/>
        <v>เป็นเงิน</v>
      </c>
      <c r="K134" s="98">
        <f t="shared" si="11"/>
        <v>360</v>
      </c>
      <c r="L134" s="49" t="s">
        <v>15</v>
      </c>
      <c r="M134" s="99">
        <v>45036</v>
      </c>
    </row>
    <row r="135" spans="1:13">
      <c r="A135" s="49">
        <v>129</v>
      </c>
      <c r="B135" s="95" t="s">
        <v>364</v>
      </c>
      <c r="C135" s="96">
        <v>425</v>
      </c>
      <c r="D135" s="96">
        <f t="shared" si="10"/>
        <v>425</v>
      </c>
      <c r="E135" s="49" t="s">
        <v>14</v>
      </c>
      <c r="F135" s="40" t="s">
        <v>365</v>
      </c>
      <c r="G135" s="49" t="s">
        <v>164</v>
      </c>
      <c r="H135" s="97">
        <f t="shared" si="8"/>
        <v>425</v>
      </c>
      <c r="I135" s="98" t="str">
        <f t="shared" si="11"/>
        <v>บริษัท นิ่มซี่เส็ง จำกัด</v>
      </c>
      <c r="J135" s="69" t="str">
        <f t="shared" si="11"/>
        <v>เป็นเงิน</v>
      </c>
      <c r="K135" s="98">
        <f t="shared" si="11"/>
        <v>425</v>
      </c>
      <c r="L135" s="49" t="s">
        <v>15</v>
      </c>
      <c r="M135" s="99">
        <v>45036</v>
      </c>
    </row>
    <row r="136" spans="1:13">
      <c r="A136" s="49">
        <v>130</v>
      </c>
      <c r="B136" s="95" t="s">
        <v>366</v>
      </c>
      <c r="C136" s="96">
        <v>1123</v>
      </c>
      <c r="D136" s="96">
        <f t="shared" si="10"/>
        <v>1123</v>
      </c>
      <c r="E136" s="49" t="s">
        <v>14</v>
      </c>
      <c r="F136" s="40" t="s">
        <v>367</v>
      </c>
      <c r="G136" s="49" t="s">
        <v>164</v>
      </c>
      <c r="H136" s="97">
        <f t="shared" si="8"/>
        <v>1123</v>
      </c>
      <c r="I136" s="98" t="str">
        <f t="shared" si="11"/>
        <v>บิ๊กซี ซูเปอร์เซ็นเตอร์ บมจ.(สาขาแพร่)</v>
      </c>
      <c r="J136" s="69" t="str">
        <f t="shared" si="11"/>
        <v>เป็นเงิน</v>
      </c>
      <c r="K136" s="98">
        <f t="shared" si="11"/>
        <v>1123</v>
      </c>
      <c r="L136" s="49" t="s">
        <v>15</v>
      </c>
      <c r="M136" s="99">
        <v>45036</v>
      </c>
    </row>
    <row r="137" spans="1:13">
      <c r="A137" s="49">
        <v>131</v>
      </c>
      <c r="B137" s="95" t="s">
        <v>368</v>
      </c>
      <c r="C137" s="96">
        <v>3480</v>
      </c>
      <c r="D137" s="96">
        <f t="shared" si="10"/>
        <v>3480</v>
      </c>
      <c r="E137" s="49" t="s">
        <v>14</v>
      </c>
      <c r="F137" s="40" t="s">
        <v>319</v>
      </c>
      <c r="G137" s="49" t="s">
        <v>164</v>
      </c>
      <c r="H137" s="97">
        <f t="shared" si="8"/>
        <v>3480</v>
      </c>
      <c r="I137" s="98" t="str">
        <f t="shared" si="11"/>
        <v>บริษัท เอ็นบีโฮม จำกัด</v>
      </c>
      <c r="J137" s="69" t="str">
        <f t="shared" si="11"/>
        <v>เป็นเงิน</v>
      </c>
      <c r="K137" s="98">
        <f t="shared" si="11"/>
        <v>3480</v>
      </c>
      <c r="L137" s="49" t="s">
        <v>15</v>
      </c>
      <c r="M137" s="99">
        <v>45036</v>
      </c>
    </row>
    <row r="138" spans="1:13">
      <c r="A138" s="49">
        <v>132</v>
      </c>
      <c r="B138" s="95" t="s">
        <v>353</v>
      </c>
      <c r="C138" s="96">
        <v>6048</v>
      </c>
      <c r="D138" s="96">
        <f t="shared" si="10"/>
        <v>6048</v>
      </c>
      <c r="E138" s="49" t="s">
        <v>14</v>
      </c>
      <c r="F138" s="40" t="s">
        <v>295</v>
      </c>
      <c r="G138" s="49" t="s">
        <v>164</v>
      </c>
      <c r="H138" s="97">
        <f t="shared" si="8"/>
        <v>6048</v>
      </c>
      <c r="I138" s="98" t="str">
        <f t="shared" si="11"/>
        <v>บริษัท ปิโตเลียมไทยคอร์ปอเรชั่น จำกัด (สำนักงานใหญ่)</v>
      </c>
      <c r="J138" s="69" t="str">
        <f t="shared" si="11"/>
        <v>เป็นเงิน</v>
      </c>
      <c r="K138" s="98">
        <f t="shared" si="11"/>
        <v>6048</v>
      </c>
      <c r="L138" s="49" t="s">
        <v>15</v>
      </c>
      <c r="M138" s="99">
        <v>45037</v>
      </c>
    </row>
    <row r="139" spans="1:13">
      <c r="A139" s="49">
        <v>133</v>
      </c>
      <c r="B139" s="95" t="s">
        <v>369</v>
      </c>
      <c r="C139" s="96">
        <v>5136</v>
      </c>
      <c r="D139" s="96">
        <f t="shared" si="10"/>
        <v>5136</v>
      </c>
      <c r="E139" s="49" t="s">
        <v>14</v>
      </c>
      <c r="F139" s="40" t="s">
        <v>370</v>
      </c>
      <c r="G139" s="49" t="s">
        <v>164</v>
      </c>
      <c r="H139" s="97">
        <f t="shared" si="8"/>
        <v>5136</v>
      </c>
      <c r="I139" s="98" t="str">
        <f t="shared" si="11"/>
        <v>บริษัท เคมีเมท จำกัด</v>
      </c>
      <c r="J139" s="69" t="str">
        <f t="shared" si="11"/>
        <v>เป็นเงิน</v>
      </c>
      <c r="K139" s="98">
        <f t="shared" si="11"/>
        <v>5136</v>
      </c>
      <c r="L139" s="49" t="s">
        <v>15</v>
      </c>
      <c r="M139" s="99">
        <v>45037</v>
      </c>
    </row>
    <row r="140" spans="1:13">
      <c r="A140" s="49">
        <v>134</v>
      </c>
      <c r="B140" s="95" t="s">
        <v>310</v>
      </c>
      <c r="C140" s="96">
        <v>2016</v>
      </c>
      <c r="D140" s="96">
        <f t="shared" si="10"/>
        <v>2016</v>
      </c>
      <c r="E140" s="49" t="s">
        <v>14</v>
      </c>
      <c r="F140" s="40" t="s">
        <v>295</v>
      </c>
      <c r="G140" s="49" t="s">
        <v>164</v>
      </c>
      <c r="H140" s="97">
        <f t="shared" si="8"/>
        <v>2016</v>
      </c>
      <c r="I140" s="98" t="str">
        <f t="shared" si="11"/>
        <v>บริษัท ปิโตเลียมไทยคอร์ปอเรชั่น จำกัด (สำนักงานใหญ่)</v>
      </c>
      <c r="J140" s="69" t="str">
        <f t="shared" si="11"/>
        <v>เป็นเงิน</v>
      </c>
      <c r="K140" s="98">
        <f t="shared" si="11"/>
        <v>2016</v>
      </c>
      <c r="L140" s="49" t="s">
        <v>15</v>
      </c>
      <c r="M140" s="99">
        <v>45037</v>
      </c>
    </row>
    <row r="141" spans="1:13">
      <c r="A141" s="49">
        <v>135</v>
      </c>
      <c r="B141" s="95" t="s">
        <v>371</v>
      </c>
      <c r="C141" s="96">
        <v>3424</v>
      </c>
      <c r="D141" s="96">
        <f t="shared" si="10"/>
        <v>3424</v>
      </c>
      <c r="E141" s="49" t="s">
        <v>14</v>
      </c>
      <c r="F141" s="40" t="s">
        <v>372</v>
      </c>
      <c r="G141" s="49" t="s">
        <v>164</v>
      </c>
      <c r="H141" s="97">
        <f t="shared" si="8"/>
        <v>3424</v>
      </c>
      <c r="I141" s="98" t="str">
        <f t="shared" si="11"/>
        <v>บริษัท นาวินแทรกเตอร์ จำกัด</v>
      </c>
      <c r="J141" s="69" t="str">
        <f t="shared" si="11"/>
        <v>เป็นเงิน</v>
      </c>
      <c r="K141" s="98">
        <f t="shared" si="11"/>
        <v>3424</v>
      </c>
      <c r="L141" s="49" t="s">
        <v>15</v>
      </c>
      <c r="M141" s="99">
        <v>45037</v>
      </c>
    </row>
    <row r="142" spans="1:13">
      <c r="A142" s="49">
        <v>136</v>
      </c>
      <c r="B142" s="95" t="s">
        <v>300</v>
      </c>
      <c r="C142" s="96">
        <v>7500</v>
      </c>
      <c r="D142" s="96">
        <f t="shared" si="10"/>
        <v>7500</v>
      </c>
      <c r="E142" s="49" t="s">
        <v>14</v>
      </c>
      <c r="F142" s="40" t="s">
        <v>301</v>
      </c>
      <c r="G142" s="49" t="s">
        <v>164</v>
      </c>
      <c r="H142" s="97">
        <f t="shared" ref="H142:H178" si="12">+C142</f>
        <v>7500</v>
      </c>
      <c r="I142" s="98" t="str">
        <f t="shared" si="11"/>
        <v>นายเนติพงษ์ แสนร่ม</v>
      </c>
      <c r="J142" s="69" t="str">
        <f t="shared" si="11"/>
        <v>เป็นเงิน</v>
      </c>
      <c r="K142" s="98">
        <f t="shared" si="11"/>
        <v>7500</v>
      </c>
      <c r="L142" s="49" t="s">
        <v>15</v>
      </c>
      <c r="M142" s="99">
        <v>45037</v>
      </c>
    </row>
    <row r="143" spans="1:13">
      <c r="A143" s="49">
        <v>137</v>
      </c>
      <c r="B143" s="95" t="s">
        <v>317</v>
      </c>
      <c r="C143" s="96">
        <v>1008</v>
      </c>
      <c r="D143" s="96">
        <f t="shared" ref="D143:D178" si="13">+C143</f>
        <v>1008</v>
      </c>
      <c r="E143" s="49" t="s">
        <v>14</v>
      </c>
      <c r="F143" s="40" t="s">
        <v>295</v>
      </c>
      <c r="G143" s="49" t="s">
        <v>164</v>
      </c>
      <c r="H143" s="97">
        <f t="shared" si="12"/>
        <v>1008</v>
      </c>
      <c r="I143" s="98" t="str">
        <f t="shared" si="11"/>
        <v>บริษัท ปิโตเลียมไทยคอร์ปอเรชั่น จำกัด (สำนักงานใหญ่)</v>
      </c>
      <c r="J143" s="69" t="str">
        <f t="shared" si="11"/>
        <v>เป็นเงิน</v>
      </c>
      <c r="K143" s="98">
        <f t="shared" si="11"/>
        <v>1008</v>
      </c>
      <c r="L143" s="49" t="s">
        <v>15</v>
      </c>
      <c r="M143" s="99">
        <v>45040</v>
      </c>
    </row>
    <row r="144" spans="1:13">
      <c r="A144" s="49">
        <v>138</v>
      </c>
      <c r="B144" s="95" t="s">
        <v>304</v>
      </c>
      <c r="C144" s="96">
        <v>1008</v>
      </c>
      <c r="D144" s="96">
        <f t="shared" si="13"/>
        <v>1008</v>
      </c>
      <c r="E144" s="49" t="s">
        <v>14</v>
      </c>
      <c r="F144" s="40" t="s">
        <v>295</v>
      </c>
      <c r="G144" s="49" t="s">
        <v>164</v>
      </c>
      <c r="H144" s="97">
        <f t="shared" si="12"/>
        <v>1008</v>
      </c>
      <c r="I144" s="98" t="str">
        <f t="shared" si="11"/>
        <v>บริษัท ปิโตเลียมไทยคอร์ปอเรชั่น จำกัด (สำนักงานใหญ่)</v>
      </c>
      <c r="J144" s="69" t="str">
        <f t="shared" si="11"/>
        <v>เป็นเงิน</v>
      </c>
      <c r="K144" s="98">
        <f t="shared" si="11"/>
        <v>1008</v>
      </c>
      <c r="L144" s="49" t="s">
        <v>15</v>
      </c>
      <c r="M144" s="99">
        <v>45041</v>
      </c>
    </row>
    <row r="145" spans="1:13">
      <c r="A145" s="49">
        <v>139</v>
      </c>
      <c r="B145" s="95" t="s">
        <v>302</v>
      </c>
      <c r="C145" s="96">
        <v>9500</v>
      </c>
      <c r="D145" s="96">
        <f t="shared" si="13"/>
        <v>9500</v>
      </c>
      <c r="E145" s="49" t="s">
        <v>14</v>
      </c>
      <c r="F145" s="40" t="s">
        <v>303</v>
      </c>
      <c r="G145" s="49" t="s">
        <v>164</v>
      </c>
      <c r="H145" s="97">
        <f t="shared" si="12"/>
        <v>9500</v>
      </c>
      <c r="I145" s="98" t="str">
        <f t="shared" si="11"/>
        <v>นายสมบัติ ชำนาญกิจ</v>
      </c>
      <c r="J145" s="69" t="str">
        <f t="shared" si="11"/>
        <v>เป็นเงิน</v>
      </c>
      <c r="K145" s="98">
        <f t="shared" si="11"/>
        <v>9500</v>
      </c>
      <c r="L145" s="49" t="s">
        <v>15</v>
      </c>
      <c r="M145" s="99">
        <v>45040</v>
      </c>
    </row>
    <row r="146" spans="1:13">
      <c r="A146" s="49">
        <v>140</v>
      </c>
      <c r="B146" s="95" t="s">
        <v>373</v>
      </c>
      <c r="C146" s="96">
        <v>4032</v>
      </c>
      <c r="D146" s="96">
        <f t="shared" si="13"/>
        <v>4032</v>
      </c>
      <c r="E146" s="49" t="s">
        <v>14</v>
      </c>
      <c r="F146" s="40" t="s">
        <v>295</v>
      </c>
      <c r="G146" s="49" t="s">
        <v>164</v>
      </c>
      <c r="H146" s="97">
        <f t="shared" si="12"/>
        <v>4032</v>
      </c>
      <c r="I146" s="98" t="str">
        <f t="shared" si="11"/>
        <v>บริษัท ปิโตเลียมไทยคอร์ปอเรชั่น จำกัด (สำนักงานใหญ่)</v>
      </c>
      <c r="J146" s="69" t="str">
        <f t="shared" si="11"/>
        <v>เป็นเงิน</v>
      </c>
      <c r="K146" s="98">
        <f t="shared" si="11"/>
        <v>4032</v>
      </c>
      <c r="L146" s="49" t="s">
        <v>15</v>
      </c>
      <c r="M146" s="99">
        <v>45040</v>
      </c>
    </row>
    <row r="147" spans="1:13">
      <c r="A147" s="49">
        <v>141</v>
      </c>
      <c r="B147" s="95" t="s">
        <v>294</v>
      </c>
      <c r="C147" s="96">
        <v>1008</v>
      </c>
      <c r="D147" s="96">
        <f t="shared" si="13"/>
        <v>1008</v>
      </c>
      <c r="E147" s="49" t="s">
        <v>14</v>
      </c>
      <c r="F147" s="40" t="s">
        <v>295</v>
      </c>
      <c r="G147" s="49" t="s">
        <v>164</v>
      </c>
      <c r="H147" s="97">
        <f t="shared" si="12"/>
        <v>1008</v>
      </c>
      <c r="I147" s="98" t="str">
        <f t="shared" si="11"/>
        <v>บริษัท ปิโตเลียมไทยคอร์ปอเรชั่น จำกัด (สำนักงานใหญ่)</v>
      </c>
      <c r="J147" s="69" t="str">
        <f t="shared" si="11"/>
        <v>เป็นเงิน</v>
      </c>
      <c r="K147" s="98">
        <f t="shared" si="11"/>
        <v>1008</v>
      </c>
      <c r="L147" s="49" t="s">
        <v>15</v>
      </c>
      <c r="M147" s="99">
        <v>45040</v>
      </c>
    </row>
    <row r="148" spans="1:13">
      <c r="A148" s="49">
        <v>142</v>
      </c>
      <c r="B148" s="95" t="s">
        <v>374</v>
      </c>
      <c r="C148" s="96">
        <v>6720</v>
      </c>
      <c r="D148" s="96">
        <f t="shared" si="13"/>
        <v>6720</v>
      </c>
      <c r="E148" s="49" t="s">
        <v>14</v>
      </c>
      <c r="F148" s="40" t="s">
        <v>295</v>
      </c>
      <c r="G148" s="49" t="s">
        <v>164</v>
      </c>
      <c r="H148" s="97">
        <f t="shared" si="12"/>
        <v>6720</v>
      </c>
      <c r="I148" s="98" t="str">
        <f t="shared" si="11"/>
        <v>บริษัท ปิโตเลียมไทยคอร์ปอเรชั่น จำกัด (สำนักงานใหญ่)</v>
      </c>
      <c r="J148" s="69" t="str">
        <f t="shared" si="11"/>
        <v>เป็นเงิน</v>
      </c>
      <c r="K148" s="98">
        <f t="shared" si="11"/>
        <v>6720</v>
      </c>
      <c r="L148" s="49" t="s">
        <v>15</v>
      </c>
      <c r="M148" s="99">
        <v>45040</v>
      </c>
    </row>
    <row r="149" spans="1:13">
      <c r="A149" s="49">
        <v>143</v>
      </c>
      <c r="B149" s="95" t="s">
        <v>375</v>
      </c>
      <c r="C149" s="96">
        <v>504</v>
      </c>
      <c r="D149" s="96">
        <f t="shared" si="13"/>
        <v>504</v>
      </c>
      <c r="E149" s="49" t="s">
        <v>14</v>
      </c>
      <c r="F149" s="40" t="s">
        <v>295</v>
      </c>
      <c r="G149" s="49" t="s">
        <v>164</v>
      </c>
      <c r="H149" s="97">
        <f t="shared" si="12"/>
        <v>504</v>
      </c>
      <c r="I149" s="98" t="str">
        <f t="shared" si="11"/>
        <v>บริษัท ปิโตเลียมไทยคอร์ปอเรชั่น จำกัด (สำนักงานใหญ่)</v>
      </c>
      <c r="J149" s="69" t="str">
        <f t="shared" si="11"/>
        <v>เป็นเงิน</v>
      </c>
      <c r="K149" s="98">
        <f t="shared" si="11"/>
        <v>504</v>
      </c>
      <c r="L149" s="49" t="s">
        <v>15</v>
      </c>
      <c r="M149" s="99">
        <v>45041</v>
      </c>
    </row>
    <row r="150" spans="1:13">
      <c r="A150" s="49">
        <v>144</v>
      </c>
      <c r="B150" s="95" t="s">
        <v>353</v>
      </c>
      <c r="C150" s="96">
        <v>9072</v>
      </c>
      <c r="D150" s="96">
        <f t="shared" si="13"/>
        <v>9072</v>
      </c>
      <c r="E150" s="49" t="s">
        <v>14</v>
      </c>
      <c r="F150" s="40" t="s">
        <v>295</v>
      </c>
      <c r="G150" s="49" t="s">
        <v>164</v>
      </c>
      <c r="H150" s="97">
        <f t="shared" si="12"/>
        <v>9072</v>
      </c>
      <c r="I150" s="98" t="str">
        <f t="shared" si="11"/>
        <v>บริษัท ปิโตเลียมไทยคอร์ปอเรชั่น จำกัด (สำนักงานใหญ่)</v>
      </c>
      <c r="J150" s="69" t="str">
        <f t="shared" si="11"/>
        <v>เป็นเงิน</v>
      </c>
      <c r="K150" s="98">
        <f t="shared" si="11"/>
        <v>9072</v>
      </c>
      <c r="L150" s="49" t="s">
        <v>15</v>
      </c>
      <c r="M150" s="99">
        <v>45041</v>
      </c>
    </row>
    <row r="151" spans="1:13">
      <c r="A151" s="49">
        <v>145</v>
      </c>
      <c r="B151" s="95" t="s">
        <v>376</v>
      </c>
      <c r="C151" s="96">
        <v>3600</v>
      </c>
      <c r="D151" s="96">
        <f t="shared" si="13"/>
        <v>3600</v>
      </c>
      <c r="E151" s="49" t="s">
        <v>14</v>
      </c>
      <c r="F151" s="40" t="s">
        <v>377</v>
      </c>
      <c r="G151" s="49" t="s">
        <v>164</v>
      </c>
      <c r="H151" s="97">
        <f t="shared" si="12"/>
        <v>3600</v>
      </c>
      <c r="I151" s="98" t="str">
        <f t="shared" si="11"/>
        <v>ห้างหุ้นส่วนจำกัด ดาวโกศัย (สำนักงานใหญ่)</v>
      </c>
      <c r="J151" s="69" t="str">
        <f t="shared" si="11"/>
        <v>เป็นเงิน</v>
      </c>
      <c r="K151" s="98">
        <f t="shared" si="11"/>
        <v>3600</v>
      </c>
      <c r="L151" s="49" t="s">
        <v>15</v>
      </c>
      <c r="M151" s="99">
        <v>45041</v>
      </c>
    </row>
    <row r="152" spans="1:13">
      <c r="A152" s="49">
        <v>146</v>
      </c>
      <c r="B152" s="95" t="s">
        <v>378</v>
      </c>
      <c r="C152" s="96">
        <v>2700</v>
      </c>
      <c r="D152" s="96">
        <f t="shared" si="13"/>
        <v>2700</v>
      </c>
      <c r="E152" s="49" t="s">
        <v>14</v>
      </c>
      <c r="F152" s="40" t="s">
        <v>325</v>
      </c>
      <c r="G152" s="49" t="s">
        <v>164</v>
      </c>
      <c r="H152" s="97">
        <f t="shared" si="12"/>
        <v>2700</v>
      </c>
      <c r="I152" s="98" t="str">
        <f t="shared" si="11"/>
        <v>หจก.ศรีสมบูรณ์อินเตอร์ (สำนัก งานใหญ่)</v>
      </c>
      <c r="J152" s="69" t="str">
        <f t="shared" si="11"/>
        <v>เป็นเงิน</v>
      </c>
      <c r="K152" s="98">
        <f t="shared" si="11"/>
        <v>2700</v>
      </c>
      <c r="L152" s="49" t="s">
        <v>15</v>
      </c>
      <c r="M152" s="99">
        <v>45041</v>
      </c>
    </row>
    <row r="153" spans="1:13">
      <c r="A153" s="49">
        <v>147</v>
      </c>
      <c r="B153" s="95" t="s">
        <v>379</v>
      </c>
      <c r="C153" s="96">
        <v>1350</v>
      </c>
      <c r="D153" s="96">
        <f t="shared" si="13"/>
        <v>1350</v>
      </c>
      <c r="E153" s="49" t="s">
        <v>14</v>
      </c>
      <c r="F153" s="40" t="s">
        <v>312</v>
      </c>
      <c r="G153" s="49" t="s">
        <v>164</v>
      </c>
      <c r="H153" s="97">
        <f t="shared" si="12"/>
        <v>1350</v>
      </c>
      <c r="I153" s="98" t="str">
        <f t="shared" si="11"/>
        <v>บริษัท ย่งแซ ค้าวัสดุก่อสร้าง จำกัด</v>
      </c>
      <c r="J153" s="69" t="str">
        <f t="shared" si="11"/>
        <v>เป็นเงิน</v>
      </c>
      <c r="K153" s="98">
        <f t="shared" si="11"/>
        <v>1350</v>
      </c>
      <c r="L153" s="49" t="s">
        <v>15</v>
      </c>
      <c r="M153" s="99">
        <v>45041</v>
      </c>
    </row>
    <row r="154" spans="1:13">
      <c r="A154" s="49">
        <v>148</v>
      </c>
      <c r="B154" s="95" t="s">
        <v>380</v>
      </c>
      <c r="C154" s="96">
        <v>2290</v>
      </c>
      <c r="D154" s="96">
        <f t="shared" si="13"/>
        <v>2290</v>
      </c>
      <c r="E154" s="49" t="s">
        <v>14</v>
      </c>
      <c r="F154" s="40" t="s">
        <v>381</v>
      </c>
      <c r="G154" s="49" t="s">
        <v>164</v>
      </c>
      <c r="H154" s="97">
        <f t="shared" si="12"/>
        <v>2290</v>
      </c>
      <c r="I154" s="98" t="str">
        <f t="shared" si="11"/>
        <v>ห้างหุ้นส่วนจำกัด วีดับบลิวรุ่งเรืองกิจ</v>
      </c>
      <c r="J154" s="69" t="str">
        <f t="shared" si="11"/>
        <v>เป็นเงิน</v>
      </c>
      <c r="K154" s="98">
        <f t="shared" si="11"/>
        <v>2290</v>
      </c>
      <c r="L154" s="49" t="s">
        <v>15</v>
      </c>
      <c r="M154" s="99">
        <v>45041</v>
      </c>
    </row>
    <row r="155" spans="1:13">
      <c r="A155" s="49">
        <v>149</v>
      </c>
      <c r="B155" s="95" t="s">
        <v>376</v>
      </c>
      <c r="C155" s="96">
        <v>2400</v>
      </c>
      <c r="D155" s="96">
        <f t="shared" si="13"/>
        <v>2400</v>
      </c>
      <c r="E155" s="49" t="s">
        <v>14</v>
      </c>
      <c r="F155" s="40" t="s">
        <v>377</v>
      </c>
      <c r="G155" s="49" t="s">
        <v>164</v>
      </c>
      <c r="H155" s="97">
        <f t="shared" si="12"/>
        <v>2400</v>
      </c>
      <c r="I155" s="98" t="str">
        <f t="shared" ref="I155:K170" si="14">+F155</f>
        <v>ห้างหุ้นส่วนจำกัด ดาวโกศัย (สำนักงานใหญ่)</v>
      </c>
      <c r="J155" s="69" t="str">
        <f t="shared" si="14"/>
        <v>เป็นเงิน</v>
      </c>
      <c r="K155" s="98">
        <f t="shared" si="14"/>
        <v>2400</v>
      </c>
      <c r="L155" s="49" t="s">
        <v>15</v>
      </c>
      <c r="M155" s="99">
        <v>45041</v>
      </c>
    </row>
    <row r="156" spans="1:13">
      <c r="A156" s="49">
        <v>150</v>
      </c>
      <c r="B156" s="95" t="s">
        <v>382</v>
      </c>
      <c r="C156" s="96">
        <v>4557</v>
      </c>
      <c r="D156" s="96">
        <f t="shared" si="13"/>
        <v>4557</v>
      </c>
      <c r="E156" s="49" t="s">
        <v>14</v>
      </c>
      <c r="F156" s="40" t="s">
        <v>383</v>
      </c>
      <c r="G156" s="49" t="s">
        <v>164</v>
      </c>
      <c r="H156" s="97">
        <f t="shared" si="12"/>
        <v>4557</v>
      </c>
      <c r="I156" s="98" t="str">
        <f t="shared" si="14"/>
        <v>บริษัท สยามโกลบอลเฮ้าร์ จำกัด(มหาชน) สำนักงานใหญ่</v>
      </c>
      <c r="J156" s="69" t="str">
        <f t="shared" si="14"/>
        <v>เป็นเงิน</v>
      </c>
      <c r="K156" s="98">
        <f t="shared" si="14"/>
        <v>4557</v>
      </c>
      <c r="L156" s="49" t="s">
        <v>15</v>
      </c>
      <c r="M156" s="99">
        <v>45042</v>
      </c>
    </row>
    <row r="157" spans="1:13">
      <c r="A157" s="49">
        <v>151</v>
      </c>
      <c r="B157" s="95" t="s">
        <v>384</v>
      </c>
      <c r="C157" s="96">
        <v>220</v>
      </c>
      <c r="D157" s="96">
        <f t="shared" si="13"/>
        <v>220</v>
      </c>
      <c r="E157" s="49" t="s">
        <v>14</v>
      </c>
      <c r="F157" s="40" t="s">
        <v>337</v>
      </c>
      <c r="G157" s="49" t="s">
        <v>164</v>
      </c>
      <c r="H157" s="97">
        <f t="shared" si="12"/>
        <v>220</v>
      </c>
      <c r="I157" s="98" t="str">
        <f t="shared" si="14"/>
        <v>ร้านเจริญรัฐ</v>
      </c>
      <c r="J157" s="69" t="str">
        <f t="shared" si="14"/>
        <v>เป็นเงิน</v>
      </c>
      <c r="K157" s="98">
        <f t="shared" si="14"/>
        <v>220</v>
      </c>
      <c r="L157" s="49" t="s">
        <v>15</v>
      </c>
      <c r="M157" s="99">
        <v>45042</v>
      </c>
    </row>
    <row r="158" spans="1:13">
      <c r="A158" s="49">
        <v>152</v>
      </c>
      <c r="B158" s="95" t="s">
        <v>373</v>
      </c>
      <c r="C158" s="96">
        <v>5040</v>
      </c>
      <c r="D158" s="96">
        <f t="shared" si="13"/>
        <v>5040</v>
      </c>
      <c r="E158" s="49" t="s">
        <v>14</v>
      </c>
      <c r="F158" s="40" t="s">
        <v>295</v>
      </c>
      <c r="G158" s="49" t="s">
        <v>164</v>
      </c>
      <c r="H158" s="97">
        <f t="shared" si="12"/>
        <v>5040</v>
      </c>
      <c r="I158" s="98" t="str">
        <f t="shared" si="14"/>
        <v>บริษัท ปิโตเลียมไทยคอร์ปอเรชั่น จำกัด (สำนักงานใหญ่)</v>
      </c>
      <c r="J158" s="69" t="str">
        <f t="shared" si="14"/>
        <v>เป็นเงิน</v>
      </c>
      <c r="K158" s="98">
        <f t="shared" si="14"/>
        <v>5040</v>
      </c>
      <c r="L158" s="49" t="s">
        <v>15</v>
      </c>
      <c r="M158" s="99">
        <v>45042</v>
      </c>
    </row>
    <row r="159" spans="1:13">
      <c r="A159" s="49">
        <v>153</v>
      </c>
      <c r="B159" s="95" t="s">
        <v>385</v>
      </c>
      <c r="C159" s="96">
        <v>3360</v>
      </c>
      <c r="D159" s="96">
        <f t="shared" si="13"/>
        <v>3360</v>
      </c>
      <c r="E159" s="49" t="s">
        <v>14</v>
      </c>
      <c r="F159" s="40" t="s">
        <v>295</v>
      </c>
      <c r="G159" s="49" t="s">
        <v>164</v>
      </c>
      <c r="H159" s="97">
        <f t="shared" si="12"/>
        <v>3360</v>
      </c>
      <c r="I159" s="98" t="str">
        <f t="shared" si="14"/>
        <v>บริษัท ปิโตเลียมไทยคอร์ปอเรชั่น จำกัด (สำนักงานใหญ่)</v>
      </c>
      <c r="J159" s="69" t="str">
        <f t="shared" si="14"/>
        <v>เป็นเงิน</v>
      </c>
      <c r="K159" s="98">
        <f t="shared" si="14"/>
        <v>3360</v>
      </c>
      <c r="L159" s="49" t="s">
        <v>15</v>
      </c>
      <c r="M159" s="99">
        <v>45042</v>
      </c>
    </row>
    <row r="160" spans="1:13">
      <c r="A160" s="49">
        <v>154</v>
      </c>
      <c r="B160" s="95" t="s">
        <v>386</v>
      </c>
      <c r="C160" s="96">
        <v>550</v>
      </c>
      <c r="D160" s="96">
        <f t="shared" si="13"/>
        <v>550</v>
      </c>
      <c r="E160" s="49" t="s">
        <v>14</v>
      </c>
      <c r="F160" s="40" t="s">
        <v>216</v>
      </c>
      <c r="G160" s="49" t="s">
        <v>164</v>
      </c>
      <c r="H160" s="97">
        <f t="shared" si="12"/>
        <v>550</v>
      </c>
      <c r="I160" s="98" t="str">
        <f t="shared" si="14"/>
        <v>ร้านเพื่อนไม้</v>
      </c>
      <c r="J160" s="69" t="str">
        <f t="shared" si="14"/>
        <v>เป็นเงิน</v>
      </c>
      <c r="K160" s="98">
        <f t="shared" si="14"/>
        <v>550</v>
      </c>
      <c r="L160" s="49" t="s">
        <v>15</v>
      </c>
      <c r="M160" s="99">
        <v>45042</v>
      </c>
    </row>
    <row r="161" spans="1:13">
      <c r="A161" s="49">
        <v>155</v>
      </c>
      <c r="B161" s="95" t="s">
        <v>387</v>
      </c>
      <c r="C161" s="96">
        <v>1444.5</v>
      </c>
      <c r="D161" s="96">
        <f t="shared" si="13"/>
        <v>1444.5</v>
      </c>
      <c r="E161" s="49" t="s">
        <v>14</v>
      </c>
      <c r="F161" s="40" t="s">
        <v>388</v>
      </c>
      <c r="G161" s="49" t="s">
        <v>164</v>
      </c>
      <c r="H161" s="97">
        <f t="shared" si="12"/>
        <v>1444.5</v>
      </c>
      <c r="I161" s="98" t="str">
        <f t="shared" si="14"/>
        <v>บริษัทหน่อยการช่างการเกษตร2560จำกัด</v>
      </c>
      <c r="J161" s="69" t="str">
        <f t="shared" si="14"/>
        <v>เป็นเงิน</v>
      </c>
      <c r="K161" s="98">
        <f t="shared" si="14"/>
        <v>1444.5</v>
      </c>
      <c r="L161" s="49" t="s">
        <v>15</v>
      </c>
      <c r="M161" s="99">
        <v>45042</v>
      </c>
    </row>
    <row r="162" spans="1:13">
      <c r="A162" s="49">
        <v>156</v>
      </c>
      <c r="B162" s="95" t="s">
        <v>389</v>
      </c>
      <c r="C162" s="96">
        <v>3531</v>
      </c>
      <c r="D162" s="96">
        <f t="shared" si="13"/>
        <v>3531</v>
      </c>
      <c r="E162" s="49" t="s">
        <v>14</v>
      </c>
      <c r="F162" s="40" t="s">
        <v>372</v>
      </c>
      <c r="G162" s="49" t="s">
        <v>164</v>
      </c>
      <c r="H162" s="97">
        <f t="shared" si="12"/>
        <v>3531</v>
      </c>
      <c r="I162" s="98" t="str">
        <f t="shared" si="14"/>
        <v>บริษัท นาวินแทรกเตอร์ จำกัด</v>
      </c>
      <c r="J162" s="69" t="str">
        <f t="shared" si="14"/>
        <v>เป็นเงิน</v>
      </c>
      <c r="K162" s="98">
        <f t="shared" si="14"/>
        <v>3531</v>
      </c>
      <c r="L162" s="49" t="s">
        <v>15</v>
      </c>
      <c r="M162" s="99">
        <v>45042</v>
      </c>
    </row>
    <row r="163" spans="1:13">
      <c r="A163" s="49">
        <v>157</v>
      </c>
      <c r="B163" s="95" t="s">
        <v>390</v>
      </c>
      <c r="C163" s="96">
        <v>280</v>
      </c>
      <c r="D163" s="96">
        <f t="shared" si="13"/>
        <v>280</v>
      </c>
      <c r="E163" s="49" t="s">
        <v>14</v>
      </c>
      <c r="F163" s="40" t="s">
        <v>337</v>
      </c>
      <c r="G163" s="49" t="s">
        <v>164</v>
      </c>
      <c r="H163" s="97">
        <f t="shared" si="12"/>
        <v>280</v>
      </c>
      <c r="I163" s="98" t="str">
        <f t="shared" si="14"/>
        <v>ร้านเจริญรัฐ</v>
      </c>
      <c r="J163" s="69" t="str">
        <f t="shared" si="14"/>
        <v>เป็นเงิน</v>
      </c>
      <c r="K163" s="98">
        <f t="shared" si="14"/>
        <v>280</v>
      </c>
      <c r="L163" s="49" t="s">
        <v>15</v>
      </c>
      <c r="M163" s="99">
        <v>45042</v>
      </c>
    </row>
    <row r="164" spans="1:13">
      <c r="A164" s="49">
        <v>158</v>
      </c>
      <c r="B164" s="95" t="s">
        <v>305</v>
      </c>
      <c r="C164" s="96">
        <v>2016</v>
      </c>
      <c r="D164" s="96">
        <f t="shared" si="13"/>
        <v>2016</v>
      </c>
      <c r="E164" s="49" t="s">
        <v>14</v>
      </c>
      <c r="F164" s="40" t="s">
        <v>295</v>
      </c>
      <c r="G164" s="49" t="s">
        <v>164</v>
      </c>
      <c r="H164" s="97">
        <f t="shared" si="12"/>
        <v>2016</v>
      </c>
      <c r="I164" s="98" t="str">
        <f t="shared" si="14"/>
        <v>บริษัท ปิโตเลียมไทยคอร์ปอเรชั่น จำกัด (สำนักงานใหญ่)</v>
      </c>
      <c r="J164" s="69" t="str">
        <f t="shared" si="14"/>
        <v>เป็นเงิน</v>
      </c>
      <c r="K164" s="98">
        <f t="shared" si="14"/>
        <v>2016</v>
      </c>
      <c r="L164" s="49" t="s">
        <v>15</v>
      </c>
      <c r="M164" s="99">
        <v>45043</v>
      </c>
    </row>
    <row r="165" spans="1:13">
      <c r="A165" s="49">
        <v>159</v>
      </c>
      <c r="B165" s="95" t="s">
        <v>310</v>
      </c>
      <c r="C165" s="96">
        <v>2016</v>
      </c>
      <c r="D165" s="96">
        <f t="shared" si="13"/>
        <v>2016</v>
      </c>
      <c r="E165" s="49" t="s">
        <v>14</v>
      </c>
      <c r="F165" s="40" t="s">
        <v>295</v>
      </c>
      <c r="G165" s="49" t="s">
        <v>164</v>
      </c>
      <c r="H165" s="97">
        <f t="shared" si="12"/>
        <v>2016</v>
      </c>
      <c r="I165" s="98" t="str">
        <f t="shared" si="14"/>
        <v>บริษัท ปิโตเลียมไทยคอร์ปอเรชั่น จำกัด (สำนักงานใหญ่)</v>
      </c>
      <c r="J165" s="69" t="str">
        <f t="shared" si="14"/>
        <v>เป็นเงิน</v>
      </c>
      <c r="K165" s="98">
        <f t="shared" si="14"/>
        <v>2016</v>
      </c>
      <c r="L165" s="49" t="s">
        <v>15</v>
      </c>
      <c r="M165" s="99">
        <v>45043</v>
      </c>
    </row>
    <row r="166" spans="1:13">
      <c r="A166" s="49">
        <v>160</v>
      </c>
      <c r="B166" s="95" t="s">
        <v>302</v>
      </c>
      <c r="C166" s="96">
        <v>9500</v>
      </c>
      <c r="D166" s="96">
        <f t="shared" si="13"/>
        <v>9500</v>
      </c>
      <c r="E166" s="49" t="s">
        <v>14</v>
      </c>
      <c r="F166" s="40" t="s">
        <v>303</v>
      </c>
      <c r="G166" s="49" t="s">
        <v>164</v>
      </c>
      <c r="H166" s="97">
        <f t="shared" si="12"/>
        <v>9500</v>
      </c>
      <c r="I166" s="98" t="str">
        <f t="shared" si="14"/>
        <v>นายสมบัติ ชำนาญกิจ</v>
      </c>
      <c r="J166" s="69" t="str">
        <f t="shared" si="14"/>
        <v>เป็นเงิน</v>
      </c>
      <c r="K166" s="98">
        <f t="shared" si="14"/>
        <v>9500</v>
      </c>
      <c r="L166" s="49" t="s">
        <v>15</v>
      </c>
      <c r="M166" s="99">
        <v>45043</v>
      </c>
    </row>
    <row r="167" spans="1:13">
      <c r="A167" s="49">
        <v>161</v>
      </c>
      <c r="B167" s="95" t="s">
        <v>374</v>
      </c>
      <c r="C167" s="96">
        <v>8400</v>
      </c>
      <c r="D167" s="96">
        <f t="shared" si="13"/>
        <v>8400</v>
      </c>
      <c r="E167" s="49" t="s">
        <v>14</v>
      </c>
      <c r="F167" s="40" t="s">
        <v>295</v>
      </c>
      <c r="G167" s="49" t="s">
        <v>164</v>
      </c>
      <c r="H167" s="97">
        <f t="shared" si="12"/>
        <v>8400</v>
      </c>
      <c r="I167" s="98" t="str">
        <f t="shared" si="14"/>
        <v>บริษัท ปิโตเลียมไทยคอร์ปอเรชั่น จำกัด (สำนักงานใหญ่)</v>
      </c>
      <c r="J167" s="69" t="str">
        <f t="shared" si="14"/>
        <v>เป็นเงิน</v>
      </c>
      <c r="K167" s="98">
        <f t="shared" si="14"/>
        <v>8400</v>
      </c>
      <c r="L167" s="49" t="s">
        <v>15</v>
      </c>
      <c r="M167" s="99">
        <v>45043</v>
      </c>
    </row>
    <row r="168" spans="1:13">
      <c r="A168" s="49">
        <v>162</v>
      </c>
      <c r="B168" s="95" t="s">
        <v>313</v>
      </c>
      <c r="C168" s="96">
        <v>5136</v>
      </c>
      <c r="D168" s="96">
        <f t="shared" si="13"/>
        <v>5136</v>
      </c>
      <c r="E168" s="49" t="s">
        <v>14</v>
      </c>
      <c r="F168" s="56" t="s">
        <v>314</v>
      </c>
      <c r="G168" s="49" t="s">
        <v>164</v>
      </c>
      <c r="H168" s="97">
        <f t="shared" si="12"/>
        <v>5136</v>
      </c>
      <c r="I168" s="98" t="str">
        <f t="shared" si="14"/>
        <v>ห้างหุ้นส่วนจำกัด เอ็นแอลเอ เทรดดิ้ง (สำนักงานใหญ่)</v>
      </c>
      <c r="J168" s="69" t="str">
        <f t="shared" si="14"/>
        <v>เป็นเงิน</v>
      </c>
      <c r="K168" s="98">
        <f t="shared" si="14"/>
        <v>5136</v>
      </c>
      <c r="L168" s="49" t="s">
        <v>15</v>
      </c>
      <c r="M168" s="99">
        <v>45043</v>
      </c>
    </row>
    <row r="169" spans="1:13">
      <c r="A169" s="49">
        <v>163</v>
      </c>
      <c r="B169" s="95" t="s">
        <v>347</v>
      </c>
      <c r="C169" s="96">
        <v>2016</v>
      </c>
      <c r="D169" s="96">
        <f t="shared" si="13"/>
        <v>2016</v>
      </c>
      <c r="E169" s="49" t="s">
        <v>14</v>
      </c>
      <c r="F169" s="56" t="s">
        <v>295</v>
      </c>
      <c r="G169" s="49" t="s">
        <v>164</v>
      </c>
      <c r="H169" s="97">
        <f t="shared" si="12"/>
        <v>2016</v>
      </c>
      <c r="I169" s="98" t="str">
        <f t="shared" si="14"/>
        <v>บริษัท ปิโตเลียมไทยคอร์ปอเรชั่น จำกัด (สำนักงานใหญ่)</v>
      </c>
      <c r="J169" s="69" t="str">
        <f t="shared" si="14"/>
        <v>เป็นเงิน</v>
      </c>
      <c r="K169" s="98">
        <f t="shared" si="14"/>
        <v>2016</v>
      </c>
      <c r="L169" s="49" t="s">
        <v>15</v>
      </c>
      <c r="M169" s="99">
        <v>45043</v>
      </c>
    </row>
    <row r="170" spans="1:13">
      <c r="A170" s="49">
        <v>164</v>
      </c>
      <c r="B170" s="95" t="s">
        <v>391</v>
      </c>
      <c r="C170" s="96">
        <v>5400</v>
      </c>
      <c r="D170" s="96">
        <f t="shared" si="13"/>
        <v>5400</v>
      </c>
      <c r="E170" s="49" t="s">
        <v>14</v>
      </c>
      <c r="F170" s="56" t="s">
        <v>319</v>
      </c>
      <c r="G170" s="49" t="s">
        <v>164</v>
      </c>
      <c r="H170" s="97">
        <f t="shared" si="12"/>
        <v>5400</v>
      </c>
      <c r="I170" s="98" t="str">
        <f t="shared" si="14"/>
        <v>บริษัท เอ็นบีโฮม จำกัด</v>
      </c>
      <c r="J170" s="69" t="str">
        <f t="shared" si="14"/>
        <v>เป็นเงิน</v>
      </c>
      <c r="K170" s="98">
        <f t="shared" si="14"/>
        <v>5400</v>
      </c>
      <c r="L170" s="49" t="s">
        <v>15</v>
      </c>
      <c r="M170" s="99">
        <v>45043</v>
      </c>
    </row>
    <row r="171" spans="1:13">
      <c r="A171" s="49">
        <v>165</v>
      </c>
      <c r="B171" s="95" t="s">
        <v>392</v>
      </c>
      <c r="C171" s="96">
        <v>7704</v>
      </c>
      <c r="D171" s="96">
        <f t="shared" si="13"/>
        <v>7704</v>
      </c>
      <c r="E171" s="49" t="s">
        <v>14</v>
      </c>
      <c r="F171" s="56" t="s">
        <v>321</v>
      </c>
      <c r="G171" s="49" t="s">
        <v>164</v>
      </c>
      <c r="H171" s="97">
        <f t="shared" si="12"/>
        <v>7704</v>
      </c>
      <c r="I171" s="98" t="str">
        <f t="shared" ref="I171:K186" si="15">+F171</f>
        <v>บริษัท เอส ดับบลิว ดี แมชชินเนอรี่ จำกัด</v>
      </c>
      <c r="J171" s="69" t="str">
        <f t="shared" si="15"/>
        <v>เป็นเงิน</v>
      </c>
      <c r="K171" s="98">
        <f t="shared" si="15"/>
        <v>7704</v>
      </c>
      <c r="L171" s="49" t="s">
        <v>15</v>
      </c>
      <c r="M171" s="99">
        <v>45043</v>
      </c>
    </row>
    <row r="172" spans="1:13">
      <c r="A172" s="49">
        <v>166</v>
      </c>
      <c r="B172" s="95" t="s">
        <v>393</v>
      </c>
      <c r="C172" s="96">
        <v>8881</v>
      </c>
      <c r="D172" s="96">
        <f t="shared" si="13"/>
        <v>8881</v>
      </c>
      <c r="E172" s="49" t="s">
        <v>14</v>
      </c>
      <c r="F172" s="56" t="s">
        <v>370</v>
      </c>
      <c r="G172" s="49" t="s">
        <v>164</v>
      </c>
      <c r="H172" s="97">
        <f t="shared" si="12"/>
        <v>8881</v>
      </c>
      <c r="I172" s="98" t="str">
        <f t="shared" si="15"/>
        <v>บริษัท เคมีเมท จำกัด</v>
      </c>
      <c r="J172" s="69" t="str">
        <f t="shared" si="15"/>
        <v>เป็นเงิน</v>
      </c>
      <c r="K172" s="98">
        <f t="shared" si="15"/>
        <v>8881</v>
      </c>
      <c r="L172" s="49" t="s">
        <v>15</v>
      </c>
      <c r="M172" s="99">
        <v>45043</v>
      </c>
    </row>
    <row r="173" spans="1:13">
      <c r="A173" s="49">
        <v>167</v>
      </c>
      <c r="B173" s="95" t="s">
        <v>317</v>
      </c>
      <c r="C173" s="96">
        <v>1008</v>
      </c>
      <c r="D173" s="96">
        <f t="shared" si="13"/>
        <v>1008</v>
      </c>
      <c r="E173" s="49" t="s">
        <v>14</v>
      </c>
      <c r="F173" s="56" t="s">
        <v>295</v>
      </c>
      <c r="G173" s="49" t="s">
        <v>164</v>
      </c>
      <c r="H173" s="97">
        <f t="shared" si="12"/>
        <v>1008</v>
      </c>
      <c r="I173" s="98" t="str">
        <f t="shared" si="15"/>
        <v>บริษัท ปิโตเลียมไทยคอร์ปอเรชั่น จำกัด (สำนักงานใหญ่)</v>
      </c>
      <c r="J173" s="69" t="str">
        <f t="shared" si="15"/>
        <v>เป็นเงิน</v>
      </c>
      <c r="K173" s="98">
        <f t="shared" si="15"/>
        <v>1008</v>
      </c>
      <c r="L173" s="49" t="s">
        <v>15</v>
      </c>
      <c r="M173" s="99">
        <v>45043</v>
      </c>
    </row>
    <row r="174" spans="1:13">
      <c r="A174" s="49">
        <v>168</v>
      </c>
      <c r="B174" s="95" t="s">
        <v>394</v>
      </c>
      <c r="C174" s="96">
        <v>1900</v>
      </c>
      <c r="D174" s="96">
        <f t="shared" si="13"/>
        <v>1900</v>
      </c>
      <c r="E174" s="49" t="s">
        <v>14</v>
      </c>
      <c r="F174" s="56" t="s">
        <v>319</v>
      </c>
      <c r="G174" s="49" t="s">
        <v>164</v>
      </c>
      <c r="H174" s="97">
        <f t="shared" si="12"/>
        <v>1900</v>
      </c>
      <c r="I174" s="98" t="str">
        <f t="shared" si="15"/>
        <v>บริษัท เอ็นบีโฮม จำกัด</v>
      </c>
      <c r="J174" s="69" t="str">
        <f t="shared" si="15"/>
        <v>เป็นเงิน</v>
      </c>
      <c r="K174" s="98">
        <f t="shared" si="15"/>
        <v>1900</v>
      </c>
      <c r="L174" s="49" t="s">
        <v>15</v>
      </c>
      <c r="M174" s="99">
        <v>45044</v>
      </c>
    </row>
    <row r="175" spans="1:13">
      <c r="A175" s="49">
        <v>169</v>
      </c>
      <c r="B175" s="95" t="s">
        <v>304</v>
      </c>
      <c r="C175" s="96">
        <v>1008</v>
      </c>
      <c r="D175" s="96">
        <f t="shared" si="13"/>
        <v>1008</v>
      </c>
      <c r="E175" s="49" t="s">
        <v>14</v>
      </c>
      <c r="F175" s="56" t="s">
        <v>295</v>
      </c>
      <c r="G175" s="49" t="s">
        <v>164</v>
      </c>
      <c r="H175" s="97">
        <f t="shared" si="12"/>
        <v>1008</v>
      </c>
      <c r="I175" s="98" t="str">
        <f t="shared" si="15"/>
        <v>บริษัท ปิโตเลียมไทยคอร์ปอเรชั่น จำกัด (สำนักงานใหญ่)</v>
      </c>
      <c r="J175" s="69" t="str">
        <f t="shared" si="15"/>
        <v>เป็นเงิน</v>
      </c>
      <c r="K175" s="98">
        <f t="shared" si="15"/>
        <v>1008</v>
      </c>
      <c r="L175" s="49" t="s">
        <v>15</v>
      </c>
      <c r="M175" s="99">
        <v>45044</v>
      </c>
    </row>
    <row r="176" spans="1:13">
      <c r="A176" s="49">
        <v>170</v>
      </c>
      <c r="B176" s="95" t="s">
        <v>294</v>
      </c>
      <c r="C176" s="96">
        <v>1008</v>
      </c>
      <c r="D176" s="96">
        <f t="shared" si="13"/>
        <v>1008</v>
      </c>
      <c r="E176" s="49" t="s">
        <v>14</v>
      </c>
      <c r="F176" s="56" t="s">
        <v>295</v>
      </c>
      <c r="G176" s="49" t="s">
        <v>164</v>
      </c>
      <c r="H176" s="97">
        <f t="shared" si="12"/>
        <v>1008</v>
      </c>
      <c r="I176" s="98" t="str">
        <f t="shared" si="15"/>
        <v>บริษัท ปิโตเลียมไทยคอร์ปอเรชั่น จำกัด (สำนักงานใหญ่)</v>
      </c>
      <c r="J176" s="69" t="str">
        <f t="shared" si="15"/>
        <v>เป็นเงิน</v>
      </c>
      <c r="K176" s="98">
        <f t="shared" si="15"/>
        <v>1008</v>
      </c>
      <c r="L176" s="49" t="s">
        <v>15</v>
      </c>
      <c r="M176" s="99">
        <v>45044</v>
      </c>
    </row>
    <row r="177" spans="1:13">
      <c r="A177" s="49">
        <v>171</v>
      </c>
      <c r="B177" s="95" t="s">
        <v>395</v>
      </c>
      <c r="C177" s="96">
        <v>414</v>
      </c>
      <c r="D177" s="96">
        <f t="shared" si="13"/>
        <v>414</v>
      </c>
      <c r="E177" s="49" t="s">
        <v>14</v>
      </c>
      <c r="F177" s="56" t="s">
        <v>388</v>
      </c>
      <c r="G177" s="49" t="s">
        <v>164</v>
      </c>
      <c r="H177" s="97">
        <f t="shared" si="12"/>
        <v>414</v>
      </c>
      <c r="I177" s="98" t="str">
        <f t="shared" si="15"/>
        <v>บริษัทหน่อยการช่างการเกษตร2560จำกัด</v>
      </c>
      <c r="J177" s="69" t="str">
        <f t="shared" si="15"/>
        <v>เป็นเงิน</v>
      </c>
      <c r="K177" s="98">
        <f t="shared" si="15"/>
        <v>414</v>
      </c>
      <c r="L177" s="49" t="s">
        <v>15</v>
      </c>
      <c r="M177" s="99">
        <v>45044</v>
      </c>
    </row>
    <row r="178" spans="1:13">
      <c r="A178" s="49">
        <v>172</v>
      </c>
      <c r="B178" s="95" t="s">
        <v>396</v>
      </c>
      <c r="C178" s="96">
        <v>3451.82</v>
      </c>
      <c r="D178" s="96">
        <f t="shared" si="13"/>
        <v>3451.82</v>
      </c>
      <c r="E178" s="49" t="s">
        <v>14</v>
      </c>
      <c r="F178" s="56" t="s">
        <v>397</v>
      </c>
      <c r="G178" s="49" t="s">
        <v>164</v>
      </c>
      <c r="H178" s="97">
        <f t="shared" si="12"/>
        <v>3451.82</v>
      </c>
      <c r="I178" s="98" t="str">
        <f t="shared" si="15"/>
        <v>บริษัท พีเอชเอ ออโตเมชั่น จำกัด</v>
      </c>
      <c r="J178" s="69" t="str">
        <f t="shared" si="15"/>
        <v>เป็นเงิน</v>
      </c>
      <c r="K178" s="98">
        <f t="shared" si="15"/>
        <v>3451.82</v>
      </c>
      <c r="L178" s="49" t="s">
        <v>15</v>
      </c>
      <c r="M178" s="99">
        <v>45044</v>
      </c>
    </row>
    <row r="179" spans="1:13">
      <c r="A179" s="49">
        <v>173</v>
      </c>
      <c r="B179" s="102" t="s">
        <v>398</v>
      </c>
      <c r="C179" s="103">
        <v>920</v>
      </c>
      <c r="D179" s="103">
        <v>920</v>
      </c>
      <c r="E179" s="49" t="s">
        <v>14</v>
      </c>
      <c r="F179" s="104" t="s">
        <v>415</v>
      </c>
      <c r="G179" s="49" t="s">
        <v>164</v>
      </c>
      <c r="H179" s="103">
        <v>920</v>
      </c>
      <c r="I179" s="49" t="str">
        <f>+F179</f>
        <v xml:space="preserve">น้ำดื่มภูมินทร์ เป็นเงิน </v>
      </c>
      <c r="J179" s="69" t="str">
        <f t="shared" si="15"/>
        <v>เป็นเงิน</v>
      </c>
      <c r="K179" s="69">
        <f>+H179</f>
        <v>920</v>
      </c>
      <c r="L179" s="49" t="s">
        <v>15</v>
      </c>
      <c r="M179" s="105" t="s">
        <v>428</v>
      </c>
    </row>
    <row r="180" spans="1:13">
      <c r="A180" s="49">
        <v>174</v>
      </c>
      <c r="B180" s="104" t="s">
        <v>399</v>
      </c>
      <c r="C180" s="106">
        <v>1800</v>
      </c>
      <c r="D180" s="106">
        <v>1800</v>
      </c>
      <c r="E180" s="49" t="s">
        <v>14</v>
      </c>
      <c r="F180" s="104" t="s">
        <v>416</v>
      </c>
      <c r="G180" s="49" t="s">
        <v>164</v>
      </c>
      <c r="H180" s="106">
        <v>1800</v>
      </c>
      <c r="I180" s="49" t="str">
        <f t="shared" ref="I180:J197" si="16">+F180</f>
        <v xml:space="preserve">ห้างหุ้นส่วนจำกัด ศรีสมบูรณ์อินเตอร์ </v>
      </c>
      <c r="J180" s="69" t="str">
        <f t="shared" si="15"/>
        <v>เป็นเงิน</v>
      </c>
      <c r="K180" s="69">
        <f t="shared" ref="K180:K197" si="17">+H180</f>
        <v>1800</v>
      </c>
      <c r="L180" s="49" t="s">
        <v>15</v>
      </c>
      <c r="M180" s="105" t="s">
        <v>428</v>
      </c>
    </row>
    <row r="181" spans="1:13">
      <c r="A181" s="49">
        <v>175</v>
      </c>
      <c r="B181" s="102" t="s">
        <v>400</v>
      </c>
      <c r="C181" s="106">
        <v>775</v>
      </c>
      <c r="D181" s="106">
        <v>775</v>
      </c>
      <c r="E181" s="49" t="s">
        <v>14</v>
      </c>
      <c r="F181" s="104" t="s">
        <v>417</v>
      </c>
      <c r="G181" s="49" t="s">
        <v>164</v>
      </c>
      <c r="H181" s="106">
        <v>775</v>
      </c>
      <c r="I181" s="49" t="str">
        <f t="shared" si="16"/>
        <v>บริษัท แสงไทยแพร่ จำกัด</v>
      </c>
      <c r="J181" s="69" t="str">
        <f t="shared" si="15"/>
        <v>เป็นเงิน</v>
      </c>
      <c r="K181" s="69">
        <f t="shared" si="17"/>
        <v>775</v>
      </c>
      <c r="L181" s="49" t="s">
        <v>15</v>
      </c>
      <c r="M181" s="105" t="s">
        <v>428</v>
      </c>
    </row>
    <row r="182" spans="1:13">
      <c r="A182" s="49">
        <v>176</v>
      </c>
      <c r="B182" s="102" t="s">
        <v>401</v>
      </c>
      <c r="C182" s="106">
        <v>780</v>
      </c>
      <c r="D182" s="106">
        <v>780</v>
      </c>
      <c r="E182" s="49" t="s">
        <v>14</v>
      </c>
      <c r="F182" s="104" t="s">
        <v>417</v>
      </c>
      <c r="G182" s="49" t="s">
        <v>164</v>
      </c>
      <c r="H182" s="106">
        <v>780</v>
      </c>
      <c r="I182" s="49" t="str">
        <f t="shared" si="16"/>
        <v>บริษัท แสงไทยแพร่ จำกัด</v>
      </c>
      <c r="J182" s="69" t="str">
        <f t="shared" si="15"/>
        <v>เป็นเงิน</v>
      </c>
      <c r="K182" s="69">
        <f t="shared" si="17"/>
        <v>780</v>
      </c>
      <c r="L182" s="49" t="s">
        <v>15</v>
      </c>
      <c r="M182" s="105" t="s">
        <v>428</v>
      </c>
    </row>
    <row r="183" spans="1:13">
      <c r="A183" s="49">
        <v>177</v>
      </c>
      <c r="B183" s="104" t="s">
        <v>402</v>
      </c>
      <c r="C183" s="106">
        <v>18345</v>
      </c>
      <c r="D183" s="106">
        <v>18345</v>
      </c>
      <c r="E183" s="49" t="s">
        <v>14</v>
      </c>
      <c r="F183" s="104" t="s">
        <v>418</v>
      </c>
      <c r="G183" s="49" t="s">
        <v>164</v>
      </c>
      <c r="H183" s="106">
        <v>18345</v>
      </c>
      <c r="I183" s="49" t="str">
        <f t="shared" si="16"/>
        <v>นางสาวพิมพรรณ   มะโนรา</v>
      </c>
      <c r="J183" s="69" t="str">
        <f t="shared" si="15"/>
        <v>เป็นเงิน</v>
      </c>
      <c r="K183" s="69">
        <f t="shared" si="17"/>
        <v>18345</v>
      </c>
      <c r="L183" s="49" t="s">
        <v>15</v>
      </c>
      <c r="M183" s="105" t="s">
        <v>428</v>
      </c>
    </row>
    <row r="184" spans="1:13">
      <c r="A184" s="49">
        <v>178</v>
      </c>
      <c r="B184" s="104" t="s">
        <v>403</v>
      </c>
      <c r="C184" s="106">
        <v>16598.849999999999</v>
      </c>
      <c r="D184" s="106">
        <v>16598.849999999999</v>
      </c>
      <c r="E184" s="49" t="s">
        <v>14</v>
      </c>
      <c r="F184" s="104" t="s">
        <v>419</v>
      </c>
      <c r="G184" s="49" t="s">
        <v>164</v>
      </c>
      <c r="H184" s="106">
        <v>16598.849999999999</v>
      </c>
      <c r="I184" s="49" t="str">
        <f t="shared" si="16"/>
        <v xml:space="preserve">นายสุรพงค์   มะโนรา </v>
      </c>
      <c r="J184" s="69" t="str">
        <f t="shared" si="15"/>
        <v>เป็นเงิน</v>
      </c>
      <c r="K184" s="69">
        <f t="shared" si="17"/>
        <v>16598.849999999999</v>
      </c>
      <c r="L184" s="49" t="s">
        <v>15</v>
      </c>
      <c r="M184" s="105" t="s">
        <v>428</v>
      </c>
    </row>
    <row r="185" spans="1:13">
      <c r="A185" s="49">
        <v>179</v>
      </c>
      <c r="B185" s="102" t="s">
        <v>404</v>
      </c>
      <c r="C185" s="106">
        <v>1600</v>
      </c>
      <c r="D185" s="106">
        <v>1600</v>
      </c>
      <c r="E185" s="49" t="s">
        <v>14</v>
      </c>
      <c r="F185" s="104" t="s">
        <v>420</v>
      </c>
      <c r="G185" s="49" t="s">
        <v>164</v>
      </c>
      <c r="H185" s="106">
        <v>1600</v>
      </c>
      <c r="I185" s="49" t="str">
        <f t="shared" si="16"/>
        <v xml:space="preserve">หสน.ธวัชบริการแพร่ สาขา 1 </v>
      </c>
      <c r="J185" s="69" t="str">
        <f t="shared" si="15"/>
        <v>เป็นเงิน</v>
      </c>
      <c r="K185" s="69">
        <f t="shared" si="17"/>
        <v>1600</v>
      </c>
      <c r="L185" s="49" t="s">
        <v>15</v>
      </c>
      <c r="M185" s="105" t="s">
        <v>429</v>
      </c>
    </row>
    <row r="186" spans="1:13">
      <c r="A186" s="49">
        <v>180</v>
      </c>
      <c r="B186" s="104" t="s">
        <v>405</v>
      </c>
      <c r="C186" s="107">
        <v>113.73</v>
      </c>
      <c r="D186" s="107">
        <v>113.73</v>
      </c>
      <c r="E186" s="49" t="s">
        <v>14</v>
      </c>
      <c r="F186" s="104" t="s">
        <v>420</v>
      </c>
      <c r="G186" s="49" t="s">
        <v>164</v>
      </c>
      <c r="H186" s="107">
        <v>113.73</v>
      </c>
      <c r="I186" s="49" t="str">
        <f t="shared" si="16"/>
        <v xml:space="preserve">หสน.ธวัชบริการแพร่ สาขา 1 </v>
      </c>
      <c r="J186" s="69" t="str">
        <f t="shared" si="15"/>
        <v>เป็นเงิน</v>
      </c>
      <c r="K186" s="69">
        <f t="shared" si="17"/>
        <v>113.73</v>
      </c>
      <c r="L186" s="49" t="s">
        <v>15</v>
      </c>
      <c r="M186" s="105" t="s">
        <v>429</v>
      </c>
    </row>
    <row r="187" spans="1:13">
      <c r="A187" s="49">
        <v>181</v>
      </c>
      <c r="B187" s="104" t="s">
        <v>406</v>
      </c>
      <c r="C187" s="107">
        <v>3475.9</v>
      </c>
      <c r="D187" s="107">
        <v>3475.9</v>
      </c>
      <c r="E187" s="49" t="s">
        <v>14</v>
      </c>
      <c r="F187" s="104" t="s">
        <v>421</v>
      </c>
      <c r="G187" s="49" t="s">
        <v>164</v>
      </c>
      <c r="H187" s="107">
        <v>3475.9</v>
      </c>
      <c r="I187" s="49" t="str">
        <f t="shared" si="16"/>
        <v>บริษัท โตโยต้าแพร่หล่อตระกูล ผู้จำหน่ายโตโยต้า จำกัด</v>
      </c>
      <c r="J187" s="69" t="str">
        <f t="shared" si="16"/>
        <v>เป็นเงิน</v>
      </c>
      <c r="K187" s="69">
        <f t="shared" si="17"/>
        <v>3475.9</v>
      </c>
      <c r="L187" s="49" t="s">
        <v>15</v>
      </c>
      <c r="M187" s="105" t="s">
        <v>429</v>
      </c>
    </row>
    <row r="188" spans="1:13">
      <c r="A188" s="49">
        <v>182</v>
      </c>
      <c r="B188" s="104" t="s">
        <v>407</v>
      </c>
      <c r="C188" s="106">
        <v>43360.2</v>
      </c>
      <c r="D188" s="106">
        <v>43360.2</v>
      </c>
      <c r="E188" s="49" t="s">
        <v>14</v>
      </c>
      <c r="F188" s="104" t="s">
        <v>422</v>
      </c>
      <c r="G188" s="49" t="s">
        <v>164</v>
      </c>
      <c r="H188" s="106">
        <v>43360.2</v>
      </c>
      <c r="I188" s="49" t="str">
        <f t="shared" si="16"/>
        <v xml:space="preserve">นางสาวณัชฐณิฌา   จี้เพ็ชร </v>
      </c>
      <c r="J188" s="69" t="str">
        <f t="shared" si="16"/>
        <v>เป็นเงิน</v>
      </c>
      <c r="K188" s="69">
        <f t="shared" si="17"/>
        <v>43360.2</v>
      </c>
      <c r="L188" s="49" t="s">
        <v>15</v>
      </c>
      <c r="M188" s="105" t="s">
        <v>430</v>
      </c>
    </row>
    <row r="189" spans="1:13">
      <c r="A189" s="49">
        <v>183</v>
      </c>
      <c r="B189" s="104" t="s">
        <v>408</v>
      </c>
      <c r="C189" s="106">
        <v>78394.05</v>
      </c>
      <c r="D189" s="106">
        <v>78394.05</v>
      </c>
      <c r="E189" s="49" t="s">
        <v>14</v>
      </c>
      <c r="F189" s="104" t="s">
        <v>419</v>
      </c>
      <c r="G189" s="49" t="s">
        <v>164</v>
      </c>
      <c r="H189" s="106">
        <v>78394.05</v>
      </c>
      <c r="I189" s="49" t="str">
        <f t="shared" si="16"/>
        <v xml:space="preserve">นายสุรพงค์   มะโนรา </v>
      </c>
      <c r="J189" s="69" t="str">
        <f t="shared" si="16"/>
        <v>เป็นเงิน</v>
      </c>
      <c r="K189" s="69">
        <f t="shared" si="17"/>
        <v>78394.05</v>
      </c>
      <c r="L189" s="49" t="s">
        <v>15</v>
      </c>
      <c r="M189" s="105" t="s">
        <v>430</v>
      </c>
    </row>
    <row r="190" spans="1:13">
      <c r="A190" s="49">
        <v>184</v>
      </c>
      <c r="B190" s="104" t="s">
        <v>409</v>
      </c>
      <c r="C190" s="106">
        <v>63578.7</v>
      </c>
      <c r="D190" s="106">
        <v>63578.7</v>
      </c>
      <c r="E190" s="49" t="s">
        <v>14</v>
      </c>
      <c r="F190" s="104" t="s">
        <v>419</v>
      </c>
      <c r="G190" s="49" t="s">
        <v>164</v>
      </c>
      <c r="H190" s="106">
        <v>63578.7</v>
      </c>
      <c r="I190" s="49" t="str">
        <f t="shared" si="16"/>
        <v xml:space="preserve">นายสุรพงค์   มะโนรา </v>
      </c>
      <c r="J190" s="69" t="str">
        <f t="shared" si="16"/>
        <v>เป็นเงิน</v>
      </c>
      <c r="K190" s="69">
        <f t="shared" si="17"/>
        <v>63578.7</v>
      </c>
      <c r="L190" s="49" t="s">
        <v>15</v>
      </c>
      <c r="M190" s="105" t="s">
        <v>430</v>
      </c>
    </row>
    <row r="191" spans="1:13">
      <c r="A191" s="49">
        <v>185</v>
      </c>
      <c r="B191" s="104" t="s">
        <v>410</v>
      </c>
      <c r="C191" s="106">
        <v>1400</v>
      </c>
      <c r="D191" s="106">
        <v>1400</v>
      </c>
      <c r="E191" s="49" t="s">
        <v>14</v>
      </c>
      <c r="F191" s="104" t="s">
        <v>423</v>
      </c>
      <c r="G191" s="49" t="s">
        <v>164</v>
      </c>
      <c r="H191" s="106">
        <v>1400</v>
      </c>
      <c r="I191" s="49" t="str">
        <f t="shared" si="16"/>
        <v xml:space="preserve">ร้านอาร์เคปริ้นเตอร์แอนด์ไอที </v>
      </c>
      <c r="J191" s="69" t="str">
        <f t="shared" si="16"/>
        <v>เป็นเงิน</v>
      </c>
      <c r="K191" s="69">
        <f t="shared" si="17"/>
        <v>1400</v>
      </c>
      <c r="L191" s="49" t="s">
        <v>15</v>
      </c>
      <c r="M191" s="105" t="s">
        <v>431</v>
      </c>
    </row>
    <row r="192" spans="1:13">
      <c r="A192" s="49">
        <v>186</v>
      </c>
      <c r="B192" s="102" t="s">
        <v>404</v>
      </c>
      <c r="C192" s="106">
        <v>1400</v>
      </c>
      <c r="D192" s="106">
        <v>1400</v>
      </c>
      <c r="E192" s="49" t="s">
        <v>14</v>
      </c>
      <c r="F192" s="104" t="s">
        <v>420</v>
      </c>
      <c r="G192" s="49" t="s">
        <v>164</v>
      </c>
      <c r="H192" s="106">
        <v>1400</v>
      </c>
      <c r="I192" s="49" t="str">
        <f t="shared" si="16"/>
        <v xml:space="preserve">หสน.ธวัชบริการแพร่ สาขา 1 </v>
      </c>
      <c r="J192" s="69" t="str">
        <f t="shared" si="16"/>
        <v>เป็นเงิน</v>
      </c>
      <c r="K192" s="69">
        <f t="shared" si="17"/>
        <v>1400</v>
      </c>
      <c r="L192" s="49" t="s">
        <v>15</v>
      </c>
      <c r="M192" s="105" t="s">
        <v>432</v>
      </c>
    </row>
    <row r="193" spans="1:13">
      <c r="A193" s="49">
        <v>187</v>
      </c>
      <c r="B193" s="104" t="s">
        <v>411</v>
      </c>
      <c r="C193" s="106">
        <v>330</v>
      </c>
      <c r="D193" s="106">
        <v>330</v>
      </c>
      <c r="E193" s="49" t="s">
        <v>14</v>
      </c>
      <c r="F193" s="104" t="s">
        <v>424</v>
      </c>
      <c r="G193" s="49" t="s">
        <v>164</v>
      </c>
      <c r="H193" s="106">
        <v>330</v>
      </c>
      <c r="I193" s="49" t="str">
        <f t="shared" si="16"/>
        <v>ห้างหุ้นส่วนจำกัด ศรีสมบูรณ์อินเตอร์</v>
      </c>
      <c r="J193" s="69" t="str">
        <f t="shared" si="16"/>
        <v>เป็นเงิน</v>
      </c>
      <c r="K193" s="69">
        <f t="shared" si="17"/>
        <v>330</v>
      </c>
      <c r="L193" s="49" t="s">
        <v>15</v>
      </c>
      <c r="M193" s="105" t="s">
        <v>432</v>
      </c>
    </row>
    <row r="194" spans="1:13">
      <c r="A194" s="49">
        <v>188</v>
      </c>
      <c r="B194" s="102" t="s">
        <v>412</v>
      </c>
      <c r="C194" s="107">
        <v>498</v>
      </c>
      <c r="D194" s="107">
        <v>498</v>
      </c>
      <c r="E194" s="49" t="s">
        <v>14</v>
      </c>
      <c r="F194" s="104" t="s">
        <v>427</v>
      </c>
      <c r="G194" s="49" t="s">
        <v>164</v>
      </c>
      <c r="H194" s="107">
        <v>498</v>
      </c>
      <c r="I194" s="49" t="str">
        <f t="shared" si="16"/>
        <v>บิ๊กซีซูเปอร์เซ็นเตอร์ บมจ.</v>
      </c>
      <c r="J194" s="69" t="str">
        <f t="shared" si="16"/>
        <v>เป็นเงิน</v>
      </c>
      <c r="K194" s="69">
        <f t="shared" si="17"/>
        <v>498</v>
      </c>
      <c r="L194" s="49" t="s">
        <v>15</v>
      </c>
      <c r="M194" s="105" t="s">
        <v>432</v>
      </c>
    </row>
    <row r="195" spans="1:13">
      <c r="A195" s="49">
        <v>189</v>
      </c>
      <c r="B195" s="104" t="s">
        <v>413</v>
      </c>
      <c r="C195" s="107">
        <v>1850</v>
      </c>
      <c r="D195" s="107">
        <v>1850</v>
      </c>
      <c r="E195" s="49" t="s">
        <v>14</v>
      </c>
      <c r="F195" s="104" t="s">
        <v>426</v>
      </c>
      <c r="G195" s="49" t="s">
        <v>164</v>
      </c>
      <c r="H195" s="107">
        <v>1850</v>
      </c>
      <c r="I195" s="49" t="str">
        <f t="shared" si="16"/>
        <v xml:space="preserve">น้ำดื่มศิริวรรณ </v>
      </c>
      <c r="J195" s="69" t="str">
        <f t="shared" si="16"/>
        <v>เป็นเงิน</v>
      </c>
      <c r="K195" s="69">
        <f t="shared" si="17"/>
        <v>1850</v>
      </c>
      <c r="L195" s="49" t="s">
        <v>15</v>
      </c>
      <c r="M195" s="105" t="s">
        <v>433</v>
      </c>
    </row>
    <row r="196" spans="1:13">
      <c r="A196" s="49">
        <v>190</v>
      </c>
      <c r="B196" s="104" t="s">
        <v>414</v>
      </c>
      <c r="C196" s="107">
        <v>2476.64</v>
      </c>
      <c r="D196" s="107">
        <v>2476.64</v>
      </c>
      <c r="E196" s="49" t="s">
        <v>14</v>
      </c>
      <c r="F196" s="104" t="s">
        <v>425</v>
      </c>
      <c r="G196" s="49" t="s">
        <v>164</v>
      </c>
      <c r="H196" s="107">
        <v>2476.64</v>
      </c>
      <c r="I196" s="49" t="str">
        <f t="shared" si="16"/>
        <v>ห้างหุ้นส่วนจำกัด พี.เจ. โอเอ. เซ็นเตอร์</v>
      </c>
      <c r="J196" s="69" t="str">
        <f t="shared" si="16"/>
        <v>เป็นเงิน</v>
      </c>
      <c r="K196" s="69">
        <f t="shared" si="17"/>
        <v>2476.64</v>
      </c>
      <c r="L196" s="49" t="s">
        <v>15</v>
      </c>
      <c r="M196" s="105" t="s">
        <v>433</v>
      </c>
    </row>
    <row r="197" spans="1:13">
      <c r="A197" s="49">
        <v>191</v>
      </c>
      <c r="B197" s="102" t="s">
        <v>404</v>
      </c>
      <c r="C197" s="106">
        <v>1300</v>
      </c>
      <c r="D197" s="106">
        <v>1300</v>
      </c>
      <c r="E197" s="49" t="s">
        <v>14</v>
      </c>
      <c r="F197" s="104" t="s">
        <v>420</v>
      </c>
      <c r="G197" s="49" t="s">
        <v>164</v>
      </c>
      <c r="H197" s="106">
        <v>1300</v>
      </c>
      <c r="I197" s="49" t="str">
        <f t="shared" si="16"/>
        <v xml:space="preserve">หสน.ธวัชบริการแพร่ สาขา 1 </v>
      </c>
      <c r="J197" s="69" t="str">
        <f t="shared" si="16"/>
        <v>เป็นเงิน</v>
      </c>
      <c r="K197" s="69">
        <f t="shared" si="17"/>
        <v>1300</v>
      </c>
      <c r="L197" s="49" t="s">
        <v>15</v>
      </c>
      <c r="M197" s="105" t="s">
        <v>434</v>
      </c>
    </row>
  </sheetData>
  <mergeCells count="9">
    <mergeCell ref="F6:H6"/>
    <mergeCell ref="I6:K6"/>
    <mergeCell ref="A1:M1"/>
    <mergeCell ref="A2:M2"/>
    <mergeCell ref="A3:M3"/>
    <mergeCell ref="F4:H4"/>
    <mergeCell ref="I4:K4"/>
    <mergeCell ref="F5:H5"/>
    <mergeCell ref="I5:K5"/>
  </mergeCells>
  <pageMargins left="0.19685039370078741" right="0.19685039370078741" top="0.74803149606299213" bottom="0.74803149606299213" header="0.31496062992125984" footer="0.31496062992125984"/>
  <pageSetup paperSize="9" scale="57" orientation="landscape" horizontalDpi="4294967293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ม.ค.66</vt:lpstr>
      <vt:lpstr>ก.พ.66</vt:lpstr>
      <vt:lpstr>มี.ค.66</vt:lpstr>
      <vt:lpstr>เม.ย.66 </vt:lpstr>
      <vt:lpstr>ก.พ.66!Print_Area</vt:lpstr>
      <vt:lpstr>มี.ค.66!Print_Area</vt:lpstr>
      <vt:lpstr>'เม.ย.66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2022-05-03T08:28:28Z</cp:lastPrinted>
  <dcterms:created xsi:type="dcterms:W3CDTF">2018-02-16T03:14:51Z</dcterms:created>
  <dcterms:modified xsi:type="dcterms:W3CDTF">2023-05-02T10:24:02Z</dcterms:modified>
</cp:coreProperties>
</file>