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firstSheet="7" activeTab="17"/>
  </bookViews>
  <sheets>
    <sheet name="มค.65" sheetId="1" r:id="rId1"/>
    <sheet name="กพ.65" sheetId="2" r:id="rId2"/>
    <sheet name="มีค.65" sheetId="3" r:id="rId3"/>
    <sheet name="เมย.65" sheetId="4" r:id="rId4"/>
    <sheet name="พค.65" sheetId="5" r:id="rId5"/>
    <sheet name="ก.ค.65" sheetId="6" r:id="rId6"/>
    <sheet name="ส.ค.65" sheetId="7" r:id="rId7"/>
    <sheet name="ก.ย.65" sheetId="8" r:id="rId8"/>
    <sheet name="ตค.65" sheetId="9" r:id="rId9"/>
    <sheet name="พย.65" sheetId="10" r:id="rId10"/>
    <sheet name="ธค.65" sheetId="11" r:id="rId11"/>
    <sheet name="ม.ค.66" sheetId="12" r:id="rId12"/>
    <sheet name="กพ.66" sheetId="13" r:id="rId13"/>
    <sheet name="มีค.66" sheetId="14" r:id="rId14"/>
    <sheet name="เม.ย.66" sheetId="15" r:id="rId15"/>
    <sheet name="พค.66" sheetId="16" r:id="rId16"/>
    <sheet name="มิย.66" sheetId="17" r:id="rId17"/>
    <sheet name="กค.66" sheetId="18" r:id="rId18"/>
  </sheets>
  <calcPr calcId="124519"/>
</workbook>
</file>

<file path=xl/calcChain.xml><?xml version="1.0" encoding="utf-8"?>
<calcChain xmlns="http://schemas.openxmlformats.org/spreadsheetml/2006/main">
  <c r="H12" i="18"/>
  <c r="D1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G5"/>
  <c r="I5" s="1"/>
  <c r="D5"/>
  <c r="H27" i="1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8" i="16"/>
  <c r="D28"/>
  <c r="G28" s="1"/>
  <c r="I28" s="1"/>
  <c r="H26"/>
  <c r="D26"/>
  <c r="G26" s="1"/>
  <c r="I26" s="1"/>
  <c r="H2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G5"/>
  <c r="I5" s="1"/>
  <c r="D5"/>
  <c r="H19" i="15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4" i="1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G7"/>
  <c r="I7" s="1"/>
  <c r="D7"/>
  <c r="H5"/>
  <c r="G5"/>
  <c r="I5" s="1"/>
  <c r="D5"/>
  <c r="H26" i="13"/>
  <c r="G26"/>
  <c r="I26" s="1"/>
  <c r="D26"/>
  <c r="H2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1" i="12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D17" i="1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G7"/>
  <c r="I7" s="1"/>
  <c r="D7"/>
  <c r="H5"/>
  <c r="D5"/>
  <c r="G5" s="1"/>
  <c r="I5" s="1"/>
  <c r="H29" i="10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9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8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6" i="7"/>
  <c r="D36"/>
  <c r="G36" s="1"/>
  <c r="I36" s="1"/>
  <c r="H34"/>
  <c r="D34"/>
  <c r="G34" s="1"/>
  <c r="I34" s="1"/>
  <c r="H22"/>
  <c r="D22"/>
  <c r="G22" s="1"/>
  <c r="I22" s="1"/>
  <c r="H21"/>
  <c r="D21"/>
  <c r="G21" s="1"/>
  <c r="I21" s="1"/>
  <c r="H19"/>
  <c r="D19"/>
  <c r="G19" s="1"/>
  <c r="I19" s="1"/>
  <c r="H48"/>
  <c r="D48"/>
  <c r="G48" s="1"/>
  <c r="I48" s="1"/>
  <c r="H50"/>
  <c r="D50"/>
  <c r="G50" s="1"/>
  <c r="I50" s="1"/>
  <c r="H46"/>
  <c r="D46"/>
  <c r="G46" s="1"/>
  <c r="I46" s="1"/>
  <c r="H44"/>
  <c r="D44"/>
  <c r="G44" s="1"/>
  <c r="I44" s="1"/>
  <c r="H42"/>
  <c r="D42"/>
  <c r="G42" s="1"/>
  <c r="I42" s="1"/>
  <c r="H40"/>
  <c r="D40"/>
  <c r="G40" s="1"/>
  <c r="I40" s="1"/>
  <c r="H38"/>
  <c r="D38"/>
  <c r="G38" s="1"/>
  <c r="I38" s="1"/>
  <c r="H28"/>
  <c r="D28"/>
  <c r="G28" s="1"/>
  <c r="I28" s="1"/>
  <c r="H26"/>
  <c r="D26"/>
  <c r="G26" s="1"/>
  <c r="I26" s="1"/>
  <c r="H24"/>
  <c r="D24"/>
  <c r="G24" s="1"/>
  <c r="I24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5" i="6"/>
  <c r="D25"/>
  <c r="G25" s="1"/>
  <c r="I25" s="1"/>
  <c r="H24"/>
  <c r="H23"/>
  <c r="D23"/>
  <c r="G23" s="1"/>
  <c r="I23" s="1"/>
  <c r="H21"/>
  <c r="D21"/>
  <c r="G21" s="1"/>
  <c r="I21" s="1"/>
  <c r="H19"/>
  <c r="G19"/>
  <c r="I19" s="1"/>
  <c r="D19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7" i="5"/>
  <c r="D27"/>
  <c r="G27" s="1"/>
  <c r="I27" s="1"/>
  <c r="H25"/>
  <c r="D25"/>
  <c r="G25" s="1"/>
  <c r="I25" s="1"/>
  <c r="H24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<sst xmlns="http://schemas.openxmlformats.org/spreadsheetml/2006/main" count="1408" uniqueCount="390">
  <si>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</si>
  <si>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</si>
  <si>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</si>
  <si>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</si>
  <si>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</si>
  <si>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</si>
  <si>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</si>
  <si>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</si>
  <si>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</si>
  <si>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</si>
  <si>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</si>
  <si>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</si>
  <si>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</si>
  <si>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</si>
  <si>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</si>
  <si>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</si>
  <si>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</si>
  <si>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</si>
  <si>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</si>
  <si>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</si>
  <si>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</si>
  <si>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</si>
  <si>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</si>
  <si>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</si>
  <si>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</si>
  <si>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</si>
  <si>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</si>
  <si>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</si>
  <si>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</si>
  <si>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</si>
  <si>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</si>
  <si>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</si>
  <si>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</si>
  <si>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</si>
  <si>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</si>
  <si>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</si>
  <si>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</si>
  <si>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</si>
  <si>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</si>
  <si>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</si>
  <si>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</si>
  <si>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</si>
  <si>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</si>
  <si>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</si>
  <si>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</si>
  <si>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</si>
  <si>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</si>
  <si>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</si>
  <si>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</si>
  <si>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</si>
  <si>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</si>
  <si>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</si>
  <si>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</si>
  <si>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</si>
  <si>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</si>
  <si>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</si>
  <si>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</si>
  <si>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</si>
  <si>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</si>
  <si>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</si>
  <si>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</si>
  <si>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</si>
  <si>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</si>
  <si>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</si>
  <si>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</si>
  <si>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</si>
  <si>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</si>
  <si>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</si>
  <si>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</si>
  <si>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</si>
  <si>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</si>
  <si>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</si>
  <si>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</si>
  <si>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</si>
  <si>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</si>
  <si>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</si>
  <si>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</si>
  <si>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</si>
  <si>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</si>
  <si>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</si>
  <si>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</si>
  <si>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</si>
  <si>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</si>
  <si>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</si>
  <si>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</si>
  <si>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</si>
  <si>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</si>
  <si>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</si>
  <si>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</si>
  <si>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</si>
  <si>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</si>
  <si>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</si>
  <si>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</si>
  <si>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</si>
  <si>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</si>
  <si>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</si>
  <si>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</si>
  <si>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</si>
  <si>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</si>
  <si>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</si>
  <si>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</si>
  <si>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</si>
  <si>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</si>
  <si>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</si>
  <si>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</si>
  <si>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</si>
  <si>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</si>
  <si>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</si>
  <si>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</si>
  <si>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</si>
  <si>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</si>
  <si>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</si>
  <si>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</si>
  <si>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</si>
  <si>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</si>
  <si>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</si>
  <si>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</si>
  <si>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</si>
  <si>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</si>
  <si>
    <t>กน - 324 ลำปาง</t>
  </si>
  <si>
    <t>ค่าจัดซื้อน้ำมันเชื้อเพลิงฯรถแทรกเตอร์ ทน.4-32</t>
  </si>
  <si>
    <t>ปฏิบัติงานที่สวนป่าแม่จาง</t>
  </si>
  <si>
    <t>ค่าจัดทำตรายาง ของงานบัญชีฯ และงานแผนฯ</t>
  </si>
  <si>
    <t>ร้าน ที.บี.แสตมป์</t>
  </si>
  <si>
    <t>ค่าจัดซื้อสายแลนของงานแผนและประเมินผล</t>
  </si>
  <si>
    <t>ร้าน เจ เค อาร์ แอพพลิเคชั้น</t>
  </si>
  <si>
    <t>ค่าจัดซื้อสายแลนและคีย์บอร์ด ของงานแผนฯ และ</t>
  </si>
  <si>
    <t>งานบัญชีฯ</t>
  </si>
  <si>
    <t>ร้านนิติ คอมพิวเตอร์</t>
  </si>
  <si>
    <t>ค่าจัดซื้ออะไหล่เพื่อซ่อมแซมรถแทรกเตอร์</t>
  </si>
  <si>
    <t>เลขทะเบียน ตค 397 ลป. ปฏิบัติงาน สป.แม่จาง</t>
  </si>
  <si>
    <t>ค่าจัดซื้ออะไหล่เพื่อซ่อมแซมรถแทรกเตอร์ล้อยาง</t>
  </si>
  <si>
    <t>ทน.4-185 ของงานสวนป่าเวียงมอก</t>
  </si>
  <si>
    <t>ค่าเปลี่ยนยางรถสกิ๊ดเดอร์ ทน 4-25 ของงาน สป.</t>
  </si>
  <si>
    <t>ทุ่งเกวียน</t>
  </si>
  <si>
    <t>ค่าจัดซื้อ/เปลี่ยนยางรถบรรทุกดั้ม 81-5529 ลป.</t>
  </si>
  <si>
    <t>ค่าจัดซื้อ/เปลี่ยนยางรถบรรทุก 81-4775</t>
  </si>
  <si>
    <t>ของงานสวนป่าแม่จาง</t>
  </si>
  <si>
    <t>ค่าจัดซื้อ/เปลี่ยนยางรถแทรกเตอร์ล้อยาง ทน 4-194</t>
  </si>
  <si>
    <t>ของงานสวนป่าแม่มาย</t>
  </si>
  <si>
    <t>สรุปผลการดำเนินการจัดซื้อ/จัดจ้าง ประจำเดือน พฤษภาคม  2565</t>
  </si>
  <si>
    <t>สรุปผลการดำเนินการจัดซื้อ/จัดจ้าง ประจำเดือน กรกฏาคม  2565</t>
  </si>
  <si>
    <t>ค่าซ่อมแซมเปลี่ยนที่ปัดน้ำฝน และถ่านของรถยนต์</t>
  </si>
  <si>
    <t>ตรวจการณ์ กน.324 ลำปาง</t>
  </si>
  <si>
    <t>หจก.แหม่มสติ๊กเกอร์</t>
  </si>
  <si>
    <t>สำหรับใส่ยางพารา</t>
  </si>
  <si>
    <t xml:space="preserve">ค่าจัดซื้อปุ๋ยเคมี จำนวน 47 กระสอบ </t>
  </si>
  <si>
    <t>หจก.รวมสินชื่นชอบการเกษตร</t>
  </si>
  <si>
    <t xml:space="preserve">ค่าจัดซื้อกระดาษถ่ายเอกสาร เอ 4 </t>
  </si>
  <si>
    <t>ร้านDAACC ลำปาง แม่เมาะการ์ด</t>
  </si>
  <si>
    <t>ค่าจัดทำตรายางของงานบริหารทั่วไป</t>
  </si>
  <si>
    <t>ร้าน ที.บี.แสตป์ เซ็นเตอร์</t>
  </si>
  <si>
    <t>ร้านนิตยาจักรสานทางรถไฟ</t>
  </si>
  <si>
    <t>ค่าจัดซื้อชะลอม,กระเช้า เพื่อใช้กับงานบริหารทั่วไป</t>
  </si>
  <si>
    <t>ค่าจัดซื้อยางรถยนต์ พร้อมยางในของรถยนต์</t>
  </si>
  <si>
    <t>เลขทะเบียน 80-4644 ลำปาง</t>
  </si>
  <si>
    <t>หจก.พัฒนา เทรดดริ้ง กรุ๊ป</t>
  </si>
  <si>
    <t>ค่าจัดซื้อยางรถจอหนัง 80-2111 ลำปาง</t>
  </si>
  <si>
    <t>ใช้งานที่สวนป่าแม่เมาะ</t>
  </si>
  <si>
    <t>ค่าถ่ายเอกสารของงานในสังกัด ออป.เขตลำปาง</t>
  </si>
  <si>
    <t>ค่าจัดซื้อชุดตรวจ ATK เพื่อใช้กับงาน ออป.เขตลำปาง</t>
  </si>
  <si>
    <t>สรุปผลการดำเนินการจัดซื้อ/จัดจ้าง ประจำเดือน สิงหาคม  2565</t>
  </si>
  <si>
    <t>ค่าจัดซื้อยางรถยนต์ตรวจการณ์ บพ 654 ลำปาง</t>
  </si>
  <si>
    <t>หจก.พัฒนา ไทร์ เซ็นเตอร์</t>
  </si>
  <si>
    <t>ค่าจัดซื้อวัสดุอุปกรณ์ซ่อมแซมห้องทำงานแผนงานฯ</t>
  </si>
  <si>
    <t>ออป.เขตลำปาง</t>
  </si>
  <si>
    <t>ค่าน้ำมันเชื้อเพลิงรถยนต์ตรวจการณ์ กน-324 ลำปาง</t>
  </si>
  <si>
    <t>ใช้งาน ออป.เขตลำปาง</t>
  </si>
  <si>
    <t>ร้าน ที.บี.แสดมป์ เซ็นเตอร์</t>
  </si>
  <si>
    <t>ค่าจัดซื้ออุปกรณ์สำนกงาน</t>
  </si>
  <si>
    <t>ค่าจัดซื้อยางรถกระบะบรรทุก ทะเบียน 80-4775 ลำปาง</t>
  </si>
  <si>
    <t>ค่าจัดซื้ออุปกรณ์ทาสีอาคารสำนักงาน</t>
  </si>
  <si>
    <t>บ.ซีอาร์ซี ไทวัสดุ จก.(สาขา ลป)</t>
  </si>
  <si>
    <t>ยางรถยนต์ ทะเบียน 80-4644 ลำปาง จำนวน 4 ชุด</t>
  </si>
  <si>
    <t>ค่าจัดซื้ออะไหล่เพื่อซ่อมแซมรถยนต์จอหนัง</t>
  </si>
  <si>
    <t>ทะเบียน 80-2130 ลป. ของงานสวนป่าแม่สุกก</t>
  </si>
  <si>
    <t>อู่รุ่งเรือง,ร้านเซิดศักดิ์อะไหล่</t>
  </si>
  <si>
    <t>ค่าจัดซื้อ/จัดจ้างซ่อมแซมตลับหมึกแคนนอน</t>
  </si>
  <si>
    <t>ของงานบริหารทั่วไป ออป.เขตลำปาง</t>
  </si>
  <si>
    <t>นำรถยนต์เข้าซ่อมแซมระบบเบรคคลัช</t>
  </si>
  <si>
    <t>ทะเบียน กน-324 ลำปาง</t>
  </si>
  <si>
    <t>บ.โตโยต้า ลำปาง จก.</t>
  </si>
  <si>
    <t>ค่าจัดซื้อตลับหมึกเครื่องพิมพ์ บราเทอร์</t>
  </si>
  <si>
    <t>ของงานบัญชีฯ</t>
  </si>
  <si>
    <t xml:space="preserve">ระบบคลัช </t>
  </si>
  <si>
    <t>นำรถยนต์ กน-324 ลป.เข้าตรวจเช็คและซ่อมแซม</t>
  </si>
  <si>
    <t>ค่าจัดซื้ออุปกรณ์เครื่องใช้สำนักงาน เพื่อใช้กับ</t>
  </si>
  <si>
    <t>งานบัญชีฯ ,งานแผนฯ และงานบริหารฯ</t>
  </si>
  <si>
    <t>ร้าน ที.บี.แสตมป์ เซ็นเตอร์</t>
  </si>
  <si>
    <t>ค่าจัดซื้อยางรถยนต์บรรทุกดัมพ์ ทะเบียน 80-4639 ลป.</t>
  </si>
  <si>
    <t>ใช้งานที่งานสวนป่าแม่มาย</t>
  </si>
  <si>
    <t xml:space="preserve">ค่าจัดซื้อยางนอก/ใน รถแทรกเตอร์ ทะเบียน ตค 2607 </t>
  </si>
  <si>
    <t>ใช้งานที่งานสวนป่าแม่จาง</t>
  </si>
  <si>
    <t>ค่าจัดซื้อ/จ้างทำกระจกใส ปูโต๊ะทำงาน</t>
  </si>
  <si>
    <t>บ.ชุนหะแสง จก.</t>
  </si>
  <si>
    <t>ค่าจัดจ้างซ่อมเปลี่ยนฮาร์ดดิสฯ พร้อมติดตั้ง</t>
  </si>
  <si>
    <t>เพื่อใช้กับงานบริหารฯ และงานแผนฯ</t>
  </si>
  <si>
    <t>หจก.เดสก์ ทอป คอมพิวเตอร์</t>
  </si>
  <si>
    <t>ค่าจ้างตัดสติ๊กเกอร์ติดบอร์ดรายชื่อของงานแผนฯ</t>
  </si>
  <si>
    <t>ร้านกิ๊ก สติ๊กเกอร์</t>
  </si>
  <si>
    <t>ค่าจัดซื้อผ้าเช็ดหน้า เพือใช้กับงานในสังกัด</t>
  </si>
  <si>
    <t>ออป.เขตลลำปาง</t>
  </si>
  <si>
    <t>ร้านช็อปเพลิน88</t>
  </si>
  <si>
    <t>สรุปผลการดำเนินการจัดซื้อ/จัดจ้าง ประจำเดือน กันยายน  2565</t>
  </si>
  <si>
    <t>ค่าจัดซื้อตลับหมึกเครื่องพิมพ์ ของงานบัญชีฯ</t>
  </si>
  <si>
    <t>หจก.ท็อป พี ซี คอมพิวเตอร์</t>
  </si>
  <si>
    <t>ค่าจ้างซ่อมแซมเครื่องคอมพิวเตอร์ ของงานบริหารฯ</t>
  </si>
  <si>
    <t>ค่าซ่อมแซมปะสตีมเย็นยางเรเดียลขอบ 17</t>
  </si>
  <si>
    <t>ของงานบริหารทั่วไป</t>
  </si>
  <si>
    <t>ร้านพัฒนายางยนต์</t>
  </si>
  <si>
    <t>ค่าจัดทำตรายางของงานบริหารฯ ,งานบัญชีฯ และ</t>
  </si>
  <si>
    <t>งานแผนงานฯ ออป.เขตลำปาง</t>
  </si>
  <si>
    <t>ค่าจัดซื้อวัสดุอุปกรณ์ซ่อมแซมห้องทำงาน</t>
  </si>
  <si>
    <t>ร้านวิสูตรพาณิชย</t>
  </si>
  <si>
    <t>ค่าจัดซื้อกระดิ่งไร้สายแบบเสียบปลั๊ก ของห้อง</t>
  </si>
  <si>
    <t>ทำงานผู้จัดการ ออป.เขตลำปาง</t>
  </si>
  <si>
    <t>บ.โฮมโปรดักส์เซ็นเตอร์ จก.</t>
  </si>
  <si>
    <t>ค่าจัดซื้อตลับหมึกเครื่องพิมพ์แคนนอน</t>
  </si>
  <si>
    <t>ค่าจัดซื้อคีย์บอดเพื่อใช้กับคอมพิวเตอร์</t>
  </si>
  <si>
    <t>ค่าจัดซื้อหมึกเครื่องพิมพ์ ของงานบัญชีฯ ,งานแผน</t>
  </si>
  <si>
    <t>และงานบริหารฯ ออป.เขตลำปาง</t>
  </si>
  <si>
    <t>ค่าจ้างซ่อมแซมเครื่องโปร์เจคเตอร์ของงานบริหารฯ</t>
  </si>
  <si>
    <t>ค่าจัดซื้อสาย VGA , สายแปลง HDMI To VGA</t>
  </si>
  <si>
    <t>ค่าจางถ่ายเอกสาร</t>
  </si>
  <si>
    <t>ร้าน พี.พี เซ็นเตอร์</t>
  </si>
  <si>
    <t>สรุปผลการดำเนินการจัดซื้อ/จัดจ้าง ประจำเดือน ตุลาคม  2565</t>
  </si>
  <si>
    <t>ค่าจัดซื้อตรวจเช็คโปรแกรมคอมพิวเตอร์พร้อมเช็คฯ</t>
  </si>
  <si>
    <t>ของบัญชีฯ ของ ออป.เขตลำปาง</t>
  </si>
  <si>
    <t>ค่าจัดซื้อกระดาษ เอ 4 ของงานบริหารฯ ,งานบัญชีฯ</t>
  </si>
  <si>
    <t>และงานแผนฯ ออป.เขตลำปาง</t>
  </si>
  <si>
    <t>ค่าจัดซื้อน้ำมันเชื้อเพลิงฯรถยนต์ตรวจการณ์ กน -324 ลป.</t>
  </si>
  <si>
    <t>ค่าจัดซื้อชุดตรวจ ATK หน้ากากอนามัย ของงานบริหารฯ ,</t>
  </si>
  <si>
    <t>งานบัญชีฯ , งานแผนฯ ออป.เขตลำปาง</t>
  </si>
  <si>
    <t>ค่าจัดซื้อวัสดุอุปกรณ์เครื่องเขียนฯ งานบริหารฯ ,</t>
  </si>
  <si>
    <t>ค่าจัดซื้อหม้อแบตเตอรี่ของรถแทรกเตอร์ ทะเบียน ทน.4-23</t>
  </si>
  <si>
    <t>ค่าจัดซื้อจ้างเคลียร์ซับหมึก ของงานบริหารทั่วไป และ</t>
  </si>
  <si>
    <t>ค่าถ่ายเอกสารของงานบัญชี ออป.เขตลำปาง</t>
  </si>
  <si>
    <t>ค่าจัดซื้อถังขยะ พรมเช็คเท้า ถุงมือ</t>
  </si>
  <si>
    <t>หจก.ช็อปเพลิน88</t>
  </si>
  <si>
    <t>ค่ายางรถยนต์จอหนัง ทะเบียน 80-1895 ลำปาง</t>
  </si>
  <si>
    <t>ของงานสวนป่าทุ่งเกวียน</t>
  </si>
  <si>
    <t>หจก.พัฒนาเทรดดิ้ง กรุ๊ป</t>
  </si>
  <si>
    <t>ค่ายางรถยนต์บรรทุกน้ำ ทะเบียน 80-2038 ลำปาง</t>
  </si>
  <si>
    <t>ค่ายางรถแทรกเตอร์ล้อยาง ทะเบียน ตค 3295 ลำปาง</t>
  </si>
  <si>
    <t>ของงานสวนป่าเวียงมอก</t>
  </si>
  <si>
    <t>สรุปผลการดำเนินการจัดซื้อ/จัดจ้าง ประจำเดือน พฤศจิกายน  2565</t>
  </si>
  <si>
    <t>ค่าจัดซื้ออะไหล่ซ่อมแซมรถแทรกเตอร์ล้อยาง ทน 4-185</t>
  </si>
  <si>
    <t>ค่าจ้างซ่อมวงจร Mainboard พร้อมตรวจเช็คเครื่อง</t>
  </si>
  <si>
    <t xml:space="preserve">ของงานแผนฯ </t>
  </si>
  <si>
    <t>หจก.เดสก์กอป คอมพิวเตอร์</t>
  </si>
  <si>
    <t>ค่าจางซ่อมแซมอาคารสำนักงาน งานสวนป่าแม่มาย</t>
  </si>
  <si>
    <t>นายสุนทร อินทะ</t>
  </si>
  <si>
    <t>ค่าจัดซื้อน้ำมันเชื้อเพลิงรถยนต์ตรวจการณ์ กน 324 ลป.</t>
  </si>
  <si>
    <t>ค่าจ้างซ่อมแซมอาคารสำนักงาน งานสวนป่า แม่ยาว-แม่ซ้าย</t>
  </si>
  <si>
    <t>ค่าจ้างซ่อมแซมอาคารสำนักงาน งานสวนป่าแม่จาง</t>
  </si>
  <si>
    <t>ค่าจ้างซ่อมแซมอาคารสำนักงาน งานสวนป่าแม่พริก-แม่สะเลียม</t>
  </si>
  <si>
    <t>ค่าจ้างซ่อมแซมอาคารสำนักงาน งานสวนป่าเวียงมอก</t>
  </si>
  <si>
    <t>ค่าจัดซื้อกระดาษถ่ายเอกสารเอ 4 เพื่อใช้กับหน่วยงานในสังกัด</t>
  </si>
  <si>
    <t>ค่าจัดจ้างซ่อมแซมอาคารสำนักงาน งานสวนป่าทุ่งเกวียน</t>
  </si>
  <si>
    <t>เชิดศักดิ์อะไหล่</t>
  </si>
  <si>
    <t>ค่าซ่อมแซมหลอดไฟ LED กลม 24 SW ของงานบริหารทั่วไป</t>
  </si>
  <si>
    <t>ค่าจ้างตรวจเช็คโปรแกรม PC ของงานบริหารทั่วไป</t>
  </si>
  <si>
    <t>สรุปผลการดำเนินการจัดซื้อ/จัดจ้าง ประจำเดือน ธันวาคม  2565</t>
  </si>
  <si>
    <t>ค่าจ้างถ่ายเอกสารของงานบัญชีฯ ออป.เขตลำปาง</t>
  </si>
  <si>
    <t>ร้าน พี.พี.เซ็นเตอร์</t>
  </si>
  <si>
    <t>ค่าจ้างซ่อมแซมปริ้นเตอร์ และจัดซื้อตลับหมึกโทนเนอร์</t>
  </si>
  <si>
    <t>ของงานแผนฯ ออป.เขตลำปาง</t>
  </si>
  <si>
    <t>ค่าจ้างซ่อมแซมวินโดว์ เปลี่ยนถ่าน Bios ของงานบริหารทั่วไป</t>
  </si>
  <si>
    <t>ค่าจ้างอัดภาพสีติดบอร์ด รายละเอียดต่างๆ ของงานบริหารทั่วไป</t>
  </si>
  <si>
    <t>รานเขลางค์คัลเลอร์</t>
  </si>
  <si>
    <t>ค่าจัดซื้อวัสดุสำนักงาน เพื่อใช้กับงานบัญชีฯ ,งานแผนงานฯ และ</t>
  </si>
  <si>
    <t>งานบริหารฯ ออป.เขตลำปาง</t>
  </si>
  <si>
    <t>ร้านลำปางภราดร</t>
  </si>
  <si>
    <t>ค่าจัดซื้อชุดตรวจ ATK ของงานบริหารฯ , งานแผนฯ และ</t>
  </si>
  <si>
    <t>งานบัญชีฯ ออป.เขตลำปาง</t>
  </si>
  <si>
    <t>ร้านฟาร์มมาโปร</t>
  </si>
  <si>
    <t>ค่าจัดซื้อใส้ปากกา Parker ของงานบริหารทั่วไป</t>
  </si>
  <si>
    <t>ค่าจ้างตัดสติ๊กเกอร์ติดบอร์ดวิสัยทัศน์ ของ ออป.เขตลำปาง</t>
  </si>
  <si>
    <t>ค่าจัดซื้อยางบรรทุกดั๊ม ทะเบียน 81-5529 ลำปาง ยาง TBR-BS</t>
  </si>
  <si>
    <t>1000R-20 M789 จำนวน 2 ชุดของงานสวนป่าทุ่งเกวียน</t>
  </si>
  <si>
    <t>หจก.พัฒนา เทรดดิ้ง กรุ๊ป</t>
  </si>
  <si>
    <t>สรุปผลการดำเนินการจัดซื้อ/จัดจ้าง ประจำเดือน มกราคม 2566</t>
  </si>
  <si>
    <t>ค่าจ้างถ่ายเอกสารของงานบัญชีฯ และงานแผนฯ  ออป.เขตลำปาง</t>
  </si>
  <si>
    <t>ค่าจัดซื้ออะไหล่ซ่อมแซมรถแทรกเตอร์ตีนตะขาบ ทน.4-22</t>
  </si>
  <si>
    <t>ร้านอู่รุ่งเรืองอะไหล</t>
  </si>
  <si>
    <t>ค่าจัดซื้อตลับหมึกแคนนอน ของงานบัญชีการเงิน ออป.เขตลำปาง</t>
  </si>
  <si>
    <t>ค่าจ้างซ่อมแซมโดรน เพื่อใช้ใน ออป.เขตลำปาง</t>
  </si>
  <si>
    <t>ตูนโอเชียน</t>
  </si>
  <si>
    <t>ค่าจัดซื้อจัดจ้างซ่อมตลับหมึกแคนนอน ของงานบัญชีฯ</t>
  </si>
  <si>
    <t>ค่าจัดซื้อเคลียร์ซับหมึกปริ้นเตอร์</t>
  </si>
  <si>
    <t>ค่าจ้างถ่ายเอกสาร ของงานบัญชีการเงิน</t>
  </si>
  <si>
    <t>สรุปผลการดำเนินการจัดซื้อ/จัดจ้าง ประจำเดือน กุมภาพันธ์ 2566</t>
  </si>
  <si>
    <t>ค่าจัดซื้อยางรถยนต์กระบะบรรทุกเครน ทะเบียน 81-6466 ลป.</t>
  </si>
  <si>
    <t>จำนวน 2 ชุด ใช้งานที่สวนป่าเวียงมอก</t>
  </si>
  <si>
    <t>ส.</t>
  </si>
  <si>
    <t>ค่าเข้าเล่มส้นกระดูกงู ,หมึกเติมเครื่องพิมพ์ ของงานบริหารทั่วไป ,</t>
  </si>
  <si>
    <t>งานบัญชีฯ และงานแผนงานฯ ออป.เขตลำปาง</t>
  </si>
  <si>
    <t>ร้านนานานเทคนิค</t>
  </si>
  <si>
    <t>ค่าจัดซื้อกระดาษถ่ายเอกสาร 70 แกรม</t>
  </si>
  <si>
    <t>ค่าขัดไฟหน้ารถยนต์ กน 324 ลำปาง</t>
  </si>
  <si>
    <t>นายอดุลย์ หมั้นขันท์</t>
  </si>
  <si>
    <t>ค่าจัดซื้ออะไหล่เพื่อซ่อมแซมแผ่นใบมีดหน้ารถแทรกเตอร์ตีนตะขาบ</t>
  </si>
  <si>
    <t>ทน.4-23 ใช้งานที่สวนป่าแม่ทรายคำ</t>
  </si>
  <si>
    <t>หจก.แอล.พี.ที.แทรคเตอร์</t>
  </si>
  <si>
    <t>ค่าเข้าเล่มเอกสาร รายละเอียดต่างๆ ของงานบริหารทั่วไป</t>
  </si>
  <si>
    <t>ค่าจัดซื้อกล้อง Webcam Logitech พร้อมลำโพง เพื่อใช้กับงานบัญชีฯ</t>
  </si>
  <si>
    <t xml:space="preserve">ค่าจัดซื้อ Microphonce Hyper X Q uadcast s (Black) </t>
  </si>
  <si>
    <t>บ. ยูนิตี้ ซิสเต็ม จำกัด</t>
  </si>
  <si>
    <t>ค่าจ้างเหมาลูกจ้างรายเดือน TOR เหมาจ่ายจำนวน 2 ราย</t>
  </si>
  <si>
    <t>ช่วยปฏิบัติงานบัญชีการเงิน</t>
  </si>
  <si>
    <t>น.ส.ธิติญา วงษ์กันหา</t>
  </si>
  <si>
    <t>น.ส.นพรัตน์ ใจยารินทร์</t>
  </si>
  <si>
    <t>ค่าซ่อมแซมระบบเบรคและช่วงล่างของรถแทรกเตอร์ ทน.4-113</t>
  </si>
  <si>
    <t>สรุปผลการดำเนินการจัดซื้อ/จัดจ้าง ประจำเดือน มีนาคม 2566</t>
  </si>
  <si>
    <t>ค่าจัดซื้ออะไหล่เพื่อซ่อมแซมรถจอหนัง ทะเบียน 81-1300 ลำปาง</t>
  </si>
  <si>
    <t>ค่าเปลี่ยนใส้กรองน้ำมันเชื้อเพลิงรถยนต์ กน 324 ลป.</t>
  </si>
  <si>
    <t>บ.โตโยต้าลำปาง จก.</t>
  </si>
  <si>
    <t>ค่าจัดจ้างซ่อมเครื่องพิมพ์,จัดทำตรายาง,วัสดุอุปกรณ์สำนักงาน</t>
  </si>
  <si>
    <t>เพื่อใช้กับงานแผนฯ ,งานบัญชีฯ และงานบริหารฯ ออป.เขตลำปาง</t>
  </si>
  <si>
    <t>ของงานบัญชีการเงิน ออป.เขตลำปาง</t>
  </si>
  <si>
    <t>ค่าจ้างซ่อมแซมตลับหมึกเครื่องพิมพ์ และจัดทำเอกสารเข้าเล่ม</t>
  </si>
  <si>
    <t>ค่าจัดซื้อกระดาษถ่ายเอกสารเอ 4 เพื่อใช้กับงานบัญชีการเงิน ,งานแผนฯ</t>
  </si>
  <si>
    <t>,งานบริหารทั่วไป ออป.เขตลำปาง</t>
  </si>
  <si>
    <t>ค่าจัดซื้ออะไหล่ซ่อมแซมรถแทรกเตอร์ล้อยาง เลขทะเบียน ทน 4-185</t>
  </si>
  <si>
    <t>ใช้งานที่สวนป่าเวียงมอก</t>
  </si>
  <si>
    <t>ค่าจัดซื้ออุปกรณ์เครื่องใช้สำนักงาน เพื่อใช้กับงานบัญชีการเงิน</t>
  </si>
  <si>
    <t>ร้านบรรณศิลป์</t>
  </si>
  <si>
    <t>ค่าจัดซื้อชุดตรวจ ATK และแอลกอฮอล์ล้างมือ  เพื่อกับงานแผนฯ ,</t>
  </si>
  <si>
    <t>งานบริหารฯ , งานบัญชีฯ ออป.เขตลำปาง</t>
  </si>
  <si>
    <t>ค่าจ้างถ่ายเอกสารของงานบัญชีการเงิน ออป.เขตลำปาง</t>
  </si>
  <si>
    <t>ร้าน พี.พี. เซนเตอร์</t>
  </si>
  <si>
    <t>สรุปผลการดำเนินการจัดซื้อ/จัดจ้าง ประจำเดือน เมษายน 2566</t>
  </si>
  <si>
    <t>ค่าจัดซื้ออะไหล่เพื่อซ่อมแซมรถเบนซ์บรรทุกน้ำ ทะเบียน 80-2038</t>
  </si>
  <si>
    <t>ค่าจัดซื้ออะไหล่เพื่อซ่อมแซมรถแทรกเตอร์ล้อยาง ทะเบียน 4-192</t>
  </si>
  <si>
    <t>ค่าเปลี่ยนยางรถยนต์ตรวจการณ์ ทะเบียน ถว 3677 กทม</t>
  </si>
  <si>
    <t>หจก.พัฒนาไทร์</t>
  </si>
  <si>
    <t>ค่าจัดซื้อน้ำยาเช็ดพื้นประจำสำนักงาน ออป.เขตลำปาง</t>
  </si>
  <si>
    <t>บ.ลักค์ คลีนนิ่ง ซัพพลาย จก.</t>
  </si>
  <si>
    <t>ค่าจัดซื้อหมึกเติมแคนนอล เพื่อใช้ใน ออป.เขตลำปาง</t>
  </si>
  <si>
    <t xml:space="preserve">ค่าจัดทำตรายางของงานบริหารฯ และงานบัญชีฯ </t>
  </si>
  <si>
    <t>ร้าน ที.บี.แสดตมป์ เซ็นเตอร์</t>
  </si>
  <si>
    <t>สรุปผลการดำเนินการจัดซื้อ/จัดจ้าง ประจำเดือน พฤษภาคม 2566</t>
  </si>
  <si>
    <t xml:space="preserve">ค่าจัดซื้อจ้างซ่อมแซมชุดฟีดกระดาษเครื่องพิมพ์ Cannon </t>
  </si>
  <si>
    <t>ของ ออป.เขตลำปาง</t>
  </si>
  <si>
    <t>ค่าจ้างซ่อม Set Bios พร้อมตรวจเช็คเครื่อง ของงานบริหารฯ</t>
  </si>
  <si>
    <t>ค่าจ้างซ่อมแซมประตูสำนักงาน ออป.เขตลำปาง</t>
  </si>
  <si>
    <t>นายประพันธ์ ปัญญาใหญ่</t>
  </si>
  <si>
    <t>ค่าจัดซื้ออะไหล่ซ่อมแซมรถแทรกเตอร์ล้อยาง เลขทะเบียน 80-6993</t>
  </si>
  <si>
    <t>ของงานสวนป่าแม่ทรายคำ ออป.เขตลำปาง</t>
  </si>
  <si>
    <t>ค่าจัดซื้อหลอดไฟนีออน ของงานบัญชีการเงิน ออป.เขตลำปาง</t>
  </si>
  <si>
    <t>ร้านลำปางคลังไฟฟ้า</t>
  </si>
  <si>
    <t>ค่าจัดซื้อเลื่อยโซ่ยนต์ MS382/25" ยี่ห้อ STIHL ของงานสวนป่าแม่เมาะ,</t>
  </si>
  <si>
    <t>แม่ทรายคำ,ทุ่งเกวียน ,แม่จาง,แม่มาย ออ.เขตลำปาง</t>
  </si>
  <si>
    <t>ร้านกิจเจริญ</t>
  </si>
  <si>
    <t>ค่าจ้างซ่อมเครื่องคอมพิวเตอร์ และตรวจเช็คโปรแกรม เพื่อใช้กับงาน</t>
  </si>
  <si>
    <t>แผนงานฯ ออป.เขตลำปาง</t>
  </si>
  <si>
    <t>ค่าจ้างซ่อม/เปลี่ยน Harddisk ขนาด ITB  เพื่อใช้กับงานแผนงานฯ</t>
  </si>
  <si>
    <t>ค่าจัดซื้อยางรถกระบะบรรทุกเครน หมายเลขทะเบียน 81-6466</t>
  </si>
  <si>
    <t>ของงานสวนป่าเวียงมอก ออป.เขตลำปาง</t>
  </si>
  <si>
    <t>ค่าจัดซื้ออะไหล่ซ่อมแซมรถแทรกเตอร์ล้อยาง ทะเบียน ทน.4-192</t>
  </si>
  <si>
    <t>ใช้งานที่สวนป่าทุ่งเกวียน ออป.เขตลำปาง</t>
  </si>
  <si>
    <t>ร้านเชิดศักดิ์อะไหล่,อู่รุ่งเรื่องอะไหล่</t>
  </si>
  <si>
    <t>สรุปผลการดำเนินการจัดซื้อ/จัดจ้าง ประจำเดือน มิถุนายน 2566</t>
  </si>
  <si>
    <t>ค่าจัดซื้ออุปกรณ์เครื่องใช้สำนักงาน เพื่อใช้กับงานบัญชีฯ ,งานแผนฯ และ</t>
  </si>
  <si>
    <t>งานบริหารฯ  ออป.เขตลำปาง</t>
  </si>
  <si>
    <t>ค่าจัดซื้อแมส ชุดตรวจ ATK และแอลกอฮอล์</t>
  </si>
  <si>
    <t>ค่าจัดซื้ออะไหล่ซ่อมแซมรถแทรกเตอร์ล้อยาง ทน.4-192</t>
  </si>
  <si>
    <t>งานสวนป่าทุ่งเกวียน ออป.เขตลำปาง</t>
  </si>
  <si>
    <t>ค่าจ้างถ่ายเอกสารพร้อมเข้าเล่ม ของงานบัญชีการเงิน ออป.เขตลำปาง</t>
  </si>
  <si>
    <t>ค่าจ้างซ่อมแซมฝ้าเพดาน ทาสีภายนอกอาคารสำนักงาน</t>
  </si>
  <si>
    <t>หจก.จินตการต์ เอ็นจิเนียริ่ง</t>
  </si>
  <si>
    <t>ค่าจัดซื้อหมึกเครื่องปริ้นแคนนอน เพื่อใช้ในงาน ออป.เขตลำปาง</t>
  </si>
  <si>
    <t>ค่าจัดซื้อยางรถแทรกเตอร์ล้อยาง ทะเบียน ตค 1740 ลำปาง</t>
  </si>
  <si>
    <t>ค่าจ้างติดตั้งหลอดไฟนีออน ภายในสำนักงาน ออป.เขตลำปาง</t>
  </si>
  <si>
    <t>ค่าจ้างตรวจเช็คและซ่อมแซมเครื่องปรับอากาศ ห้อง ผจก.ออป.เขตลำปาง</t>
  </si>
  <si>
    <t>ค่าจัดซื้อหมึกปริ้นเตอร์ บราเทอร์ เพื่อใช้กับงานบัญชีฯ ,งานแผน</t>
  </si>
  <si>
    <t>สรุปผลการดำเนินการจัดซื้อ/จัดจ้าง ประจำเดือน กรกฎาคม 2566</t>
  </si>
  <si>
    <t>ค่าซ่อมแซมเครื่องพิมพ์แคนนอน ของงานบริหารทั่วไป</t>
  </si>
  <si>
    <t xml:space="preserve">ค่าซ่อมแซมตลับหมึก แคนนอน และซ่อมชุดฟีดกระดาษ </t>
  </si>
  <si>
    <t>ของงานบัญชีฯ ออป.เขตลำปาง</t>
  </si>
  <si>
    <t>ค่าน้ำมันเชื้อเพลิงฯรถยนต์ตรวจการณ์ กน - 324 ลำปาง</t>
  </si>
  <si>
    <t>ค่าจ้างซ่อมเปลี่ยนแผงวงจรหลัก Mainboard ของงานบัญชีการเงิน ,</t>
  </si>
  <si>
    <t xml:space="preserve">กล่องล้อเลื่อนใส่เอกสาร และซ่อมเปลี่ยนอะไหล่ ตัวซี ของงานแผนฯ </t>
  </si>
  <si>
    <t>หจก.เดสก์ทอป</t>
  </si>
  <si>
    <t>ค่าจ้างถ่ายเอกสารของงานบแผนงานฯ ออป.เขตลำปาง</t>
  </si>
  <si>
    <t>ค่าจ้างเปลี่ยนหลอดไฟฟ้า เพื่อใช้กับงานบริหารฯ  ออป.เขตลำปาง</t>
  </si>
  <si>
    <t>ร้านเด่นฟิล์ม</t>
  </si>
  <si>
    <t>ค่าจ้างถ่ายเอกสารของงานบริหารฯ และงานแผนงานฯ ออป.เขตลำปาง</t>
  </si>
  <si>
    <t>ค่าจ้างซ่อมแซมเปลี่ยนกระเบื้องหลังคา/ทาสีฝ้าเพดาน สำนักงาน</t>
  </si>
  <si>
    <t>หจก.จินตกานต์ เอ็นจิเนียริ่ง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</si>
</sst>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  <font>
      <b/>
      <sz val="12"/>
      <name val="AngsanaUPC"/>
      <family val="1"/>
    </font>
    <font>
      <sz val="12"/>
      <color rgb="FFFF0000"/>
      <name val="AngsanaUPC"/>
      <family val="1"/>
    </font>
    <font>
      <b/>
      <sz val="12"/>
      <color rgb="FFFF0000"/>
      <name val="AngsanaUPC"/>
      <family val="1"/>
    </font>
    <font>
      <sz val="12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43" fontId="9" fillId="2" borderId="7" xfId="1" applyFont="1" applyFill="1" applyBorder="1"/>
    <xf numFmtId="43" fontId="9" fillId="2" borderId="7" xfId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43" fontId="9" fillId="2" borderId="4" xfId="1" applyFont="1" applyFill="1" applyBorder="1"/>
    <xf numFmtId="43" fontId="9" fillId="2" borderId="6" xfId="1" applyFont="1" applyFill="1" applyBorder="1"/>
    <xf numFmtId="0" fontId="9" fillId="2" borderId="6" xfId="0" applyFont="1" applyFill="1" applyBorder="1" applyAlignment="1">
      <alignment horizontal="center"/>
    </xf>
    <xf numFmtId="43" fontId="9" fillId="2" borderId="11" xfId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43" fontId="9" fillId="2" borderId="12" xfId="1" applyFont="1" applyFill="1" applyBorder="1"/>
    <xf numFmtId="43" fontId="9" fillId="2" borderId="12" xfId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9" fillId="2" borderId="7" xfId="1" applyNumberFormat="1" applyFont="1" applyFill="1" applyBorder="1"/>
    <xf numFmtId="0" fontId="9" fillId="2" borderId="15" xfId="1" applyNumberFormat="1" applyFont="1" applyFill="1" applyBorder="1" applyAlignment="1"/>
    <xf numFmtId="0" fontId="9" fillId="2" borderId="12" xfId="0" applyFont="1" applyFill="1" applyBorder="1"/>
    <xf numFmtId="0" fontId="9" fillId="2" borderId="16" xfId="0" applyFont="1" applyFill="1" applyBorder="1"/>
    <xf numFmtId="0" fontId="9" fillId="2" borderId="11" xfId="0" applyFont="1" applyFill="1" applyBorder="1"/>
    <xf numFmtId="43" fontId="9" fillId="2" borderId="17" xfId="1" applyFont="1" applyFill="1" applyBorder="1"/>
    <xf numFmtId="0" fontId="9" fillId="2" borderId="4" xfId="0" applyFont="1" applyFill="1" applyBorder="1"/>
    <xf numFmtId="43" fontId="9" fillId="2" borderId="9" xfId="1" applyFont="1" applyFill="1" applyBorder="1"/>
    <xf numFmtId="0" fontId="9" fillId="2" borderId="1" xfId="1" applyNumberFormat="1" applyFont="1" applyFill="1" applyBorder="1"/>
    <xf numFmtId="0" fontId="9" fillId="2" borderId="7" xfId="0" applyFont="1" applyFill="1" applyBorder="1"/>
    <xf numFmtId="0" fontId="12" fillId="2" borderId="0" xfId="0" applyFont="1" applyFill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16" xfId="1" applyNumberFormat="1" applyFont="1" applyFill="1" applyBorder="1" applyAlignment="1"/>
    <xf numFmtId="0" fontId="9" fillId="2" borderId="16" xfId="0" applyFont="1" applyFill="1" applyBorder="1" applyAlignment="1">
      <alignment horizontal="center"/>
    </xf>
    <xf numFmtId="43" fontId="9" fillId="2" borderId="11" xfId="1" applyFont="1" applyFill="1" applyBorder="1" applyAlignment="1">
      <alignment horizontal="right"/>
    </xf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right"/>
    </xf>
    <xf numFmtId="0" fontId="9" fillId="2" borderId="0" xfId="0" applyFont="1" applyFill="1" applyBorder="1"/>
    <xf numFmtId="43" fontId="9" fillId="2" borderId="0" xfId="1" applyFont="1" applyFill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3" fontId="9" fillId="2" borderId="0" xfId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3" fontId="9" fillId="2" borderId="19" xfId="1" applyFont="1" applyFill="1" applyBorder="1"/>
    <xf numFmtId="43" fontId="9" fillId="2" borderId="19" xfId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49680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39675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16</xdr:row>
      <xdr:rowOff>0</xdr:rowOff>
    </xdr:from>
    <xdr:to>
      <xdr:col>18</xdr:col>
      <xdr:colOff>476249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1585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26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18</xdr:col>
      <xdr:colOff>476249</xdr:colOff>
      <xdr:row>46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994410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69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36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20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5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8"/>
  <sheetViews>
    <sheetView topLeftCell="B1" workbookViewId="0">
      <selection activeCell="B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6.3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203" t="s">
        <v>245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09" t="s">
        <v>0</v>
      </c>
    </row>
    <row r="2" spans="1:13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3">
      <c r="A5" s="114">
        <v>1</v>
      </c>
      <c r="B5" s="115" t="s">
        <v>246</v>
      </c>
      <c r="C5" s="116">
        <v>60583040</v>
      </c>
      <c r="D5" s="117">
        <f>C5</f>
        <v>60583040</v>
      </c>
      <c r="E5" s="118" t="s">
        <v>17</v>
      </c>
      <c r="F5" s="96" t="s">
        <v>73</v>
      </c>
      <c r="G5" s="117">
        <f>D5</f>
        <v>60583040</v>
      </c>
      <c r="H5" s="96" t="str">
        <f>F5</f>
        <v>อู่รุ่งเรืองอะไหล่</v>
      </c>
      <c r="I5" s="117">
        <f>G5</f>
        <v>60583040</v>
      </c>
      <c r="J5" s="114" t="s">
        <v>18</v>
      </c>
      <c r="K5" s="119"/>
      <c r="L5" s="109">
        <v>34</v>
      </c>
      <c r="M5" s="120"/>
    </row>
    <row r="6" spans="1:13">
      <c r="A6" s="121"/>
      <c r="B6" s="122" t="s">
        <v>244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247</v>
      </c>
      <c r="C7" s="130">
        <v>1200</v>
      </c>
      <c r="D7" s="131">
        <f>C7</f>
        <v>1200</v>
      </c>
      <c r="E7" s="132" t="s">
        <v>17</v>
      </c>
      <c r="F7" s="133" t="s">
        <v>249</v>
      </c>
      <c r="G7" s="130">
        <f>D7</f>
        <v>1200</v>
      </c>
      <c r="H7" s="134" t="str">
        <f>F7</f>
        <v>หจก.เดสก์กอป คอมพิวเตอร์</v>
      </c>
      <c r="I7" s="130">
        <f>G7</f>
        <v>1200</v>
      </c>
      <c r="J7" s="129" t="s">
        <v>18</v>
      </c>
      <c r="K7" s="135"/>
      <c r="L7" s="109">
        <v>45</v>
      </c>
    </row>
    <row r="8" spans="1:13">
      <c r="A8" s="127"/>
      <c r="B8" s="122" t="s">
        <v>248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250</v>
      </c>
      <c r="C9" s="116">
        <v>25820</v>
      </c>
      <c r="D9" s="140">
        <f>C9</f>
        <v>25820</v>
      </c>
      <c r="E9" s="118" t="s">
        <v>17</v>
      </c>
      <c r="F9" s="96" t="s">
        <v>251</v>
      </c>
      <c r="G9" s="140">
        <f>D9</f>
        <v>25820</v>
      </c>
      <c r="H9" s="141" t="str">
        <f>F9</f>
        <v>นายสุนทร อินทะ</v>
      </c>
      <c r="I9" s="140">
        <f>G9</f>
        <v>25820</v>
      </c>
      <c r="J9" s="114" t="s">
        <v>18</v>
      </c>
      <c r="K9" s="142"/>
      <c r="L9" s="143">
        <v>62</v>
      </c>
    </row>
    <row r="10" spans="1:13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5331</v>
      </c>
      <c r="D11" s="117">
        <f>C11</f>
        <v>5331</v>
      </c>
      <c r="E11" s="118" t="s">
        <v>17</v>
      </c>
      <c r="F11" s="96" t="s">
        <v>26</v>
      </c>
      <c r="G11" s="117">
        <f>D11</f>
        <v>5331</v>
      </c>
      <c r="H11" s="96" t="str">
        <f>F11</f>
        <v>บ.พัฒนาสหกล จก.</v>
      </c>
      <c r="I11" s="117">
        <f>G11</f>
        <v>5331</v>
      </c>
      <c r="J11" s="114" t="s">
        <v>18</v>
      </c>
      <c r="K11" s="119"/>
      <c r="L11" s="109">
        <v>64</v>
      </c>
      <c r="M11" s="12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253</v>
      </c>
      <c r="C13" s="116">
        <v>10900</v>
      </c>
      <c r="D13" s="117">
        <f>C13</f>
        <v>10900</v>
      </c>
      <c r="E13" s="118" t="s">
        <v>17</v>
      </c>
      <c r="F13" s="96" t="s">
        <v>251</v>
      </c>
      <c r="G13" s="117">
        <f>D13</f>
        <v>10900</v>
      </c>
      <c r="H13" s="96" t="str">
        <f>F13</f>
        <v>นายสุนทร อินทะ</v>
      </c>
      <c r="I13" s="117">
        <f>G13</f>
        <v>10900</v>
      </c>
      <c r="J13" s="114" t="s">
        <v>18</v>
      </c>
      <c r="K13" s="119"/>
      <c r="L13" s="109">
        <v>65</v>
      </c>
      <c r="M13" s="12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254</v>
      </c>
      <c r="C15" s="116">
        <v>10200</v>
      </c>
      <c r="D15" s="117">
        <f>C15</f>
        <v>10200</v>
      </c>
      <c r="E15" s="118" t="s">
        <v>17</v>
      </c>
      <c r="F15" s="96" t="s">
        <v>251</v>
      </c>
      <c r="G15" s="117">
        <f>D15</f>
        <v>10200</v>
      </c>
      <c r="H15" s="96" t="str">
        <f>F15</f>
        <v>นายสุนทร อินทะ</v>
      </c>
      <c r="I15" s="117">
        <f>G15</f>
        <v>10200</v>
      </c>
      <c r="J15" s="114" t="s">
        <v>18</v>
      </c>
      <c r="K15" s="119"/>
      <c r="L15" s="109">
        <v>66</v>
      </c>
      <c r="M15" s="12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44" t="s">
        <v>255</v>
      </c>
      <c r="C17" s="116">
        <v>8000</v>
      </c>
      <c r="D17" s="117">
        <v>8000</v>
      </c>
      <c r="E17" s="118" t="s">
        <v>17</v>
      </c>
      <c r="F17" s="96" t="s">
        <v>251</v>
      </c>
      <c r="G17" s="117">
        <f>D17</f>
        <v>8000</v>
      </c>
      <c r="H17" s="96" t="str">
        <f>F17</f>
        <v>นายสุนทร อินทะ</v>
      </c>
      <c r="I17" s="117">
        <f>G17</f>
        <v>8000</v>
      </c>
      <c r="J17" s="114" t="s">
        <v>18</v>
      </c>
      <c r="K17" s="119"/>
      <c r="L17" s="109">
        <v>67</v>
      </c>
      <c r="M17" s="120"/>
    </row>
    <row r="18" spans="1:13">
      <c r="A18" s="127"/>
      <c r="B18" s="122"/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256</v>
      </c>
      <c r="C19" s="116">
        <v>17400</v>
      </c>
      <c r="D19" s="117">
        <f>C19</f>
        <v>17400</v>
      </c>
      <c r="E19" s="118" t="s">
        <v>17</v>
      </c>
      <c r="F19" s="96" t="s">
        <v>251</v>
      </c>
      <c r="G19" s="117">
        <f>D19</f>
        <v>17400</v>
      </c>
      <c r="H19" s="96" t="str">
        <f>F19</f>
        <v>นายสุนทร อินทะ</v>
      </c>
      <c r="I19" s="117">
        <f>G19</f>
        <v>17400</v>
      </c>
      <c r="J19" s="114" t="s">
        <v>18</v>
      </c>
      <c r="K19" s="119"/>
      <c r="L19" s="109">
        <v>68</v>
      </c>
    </row>
    <row r="20" spans="1:13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257</v>
      </c>
      <c r="C21" s="116">
        <v>2875</v>
      </c>
      <c r="D21" s="117">
        <f>C21</f>
        <v>2875</v>
      </c>
      <c r="E21" s="118" t="s">
        <v>17</v>
      </c>
      <c r="F21" s="96" t="s">
        <v>36</v>
      </c>
      <c r="G21" s="117">
        <f>D21</f>
        <v>2875</v>
      </c>
      <c r="H21" s="96" t="str">
        <f>F21</f>
        <v>ร้านนานาเทคนิค</v>
      </c>
      <c r="I21" s="117">
        <f>G21</f>
        <v>2875</v>
      </c>
      <c r="J21" s="114" t="s">
        <v>18</v>
      </c>
      <c r="K21" s="119"/>
      <c r="L21" s="109">
        <v>72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258</v>
      </c>
      <c r="C23" s="116">
        <v>21000</v>
      </c>
      <c r="D23" s="117">
        <f>C23</f>
        <v>21000</v>
      </c>
      <c r="E23" s="118" t="s">
        <v>17</v>
      </c>
      <c r="F23" s="96" t="s">
        <v>205</v>
      </c>
      <c r="G23" s="117">
        <f>D23</f>
        <v>21000</v>
      </c>
      <c r="H23" s="96" t="str">
        <f>F23</f>
        <v>หจก.ท็อป พี ซี คอมพิวเตอร์</v>
      </c>
      <c r="I23" s="117">
        <f>G23</f>
        <v>21000</v>
      </c>
      <c r="J23" s="114" t="s">
        <v>18</v>
      </c>
      <c r="K23" s="119"/>
      <c r="L23" s="109">
        <v>74</v>
      </c>
      <c r="M23" s="12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246</v>
      </c>
      <c r="C25" s="116">
        <v>10807</v>
      </c>
      <c r="D25" s="117">
        <f>C25</f>
        <v>10807</v>
      </c>
      <c r="E25" s="118" t="s">
        <v>17</v>
      </c>
      <c r="F25" s="96" t="s">
        <v>259</v>
      </c>
      <c r="G25" s="117">
        <f>D25</f>
        <v>10807</v>
      </c>
      <c r="H25" s="96" t="str">
        <f>F25</f>
        <v>เชิดศักดิ์อะไหล่</v>
      </c>
      <c r="I25" s="117">
        <f>G25</f>
        <v>10807</v>
      </c>
      <c r="J25" s="114" t="s">
        <v>18</v>
      </c>
      <c r="K25" s="119"/>
      <c r="L25" s="109">
        <v>150</v>
      </c>
      <c r="M25" s="120"/>
    </row>
    <row r="26" spans="1:13">
      <c r="A26" s="127"/>
      <c r="B26" s="122" t="s">
        <v>244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260</v>
      </c>
      <c r="C27" s="116">
        <v>250</v>
      </c>
      <c r="D27" s="117">
        <f>C27</f>
        <v>250</v>
      </c>
      <c r="E27" s="118" t="s">
        <v>17</v>
      </c>
      <c r="F27" s="96" t="s">
        <v>98</v>
      </c>
      <c r="G27" s="117">
        <f>D27</f>
        <v>250</v>
      </c>
      <c r="H27" s="96" t="str">
        <f>F27</f>
        <v>ร้านวิสูตรพาณิชย์</v>
      </c>
      <c r="I27" s="117">
        <f>G27</f>
        <v>250</v>
      </c>
      <c r="J27" s="114" t="s">
        <v>18</v>
      </c>
      <c r="K27" s="119"/>
      <c r="L27" s="109">
        <v>200</v>
      </c>
      <c r="M27" s="120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261</v>
      </c>
      <c r="C29" s="116">
        <v>300</v>
      </c>
      <c r="D29" s="117">
        <f>C29</f>
        <v>300</v>
      </c>
      <c r="E29" s="118" t="s">
        <v>17</v>
      </c>
      <c r="F29" s="96" t="s">
        <v>205</v>
      </c>
      <c r="G29" s="117">
        <f>D29</f>
        <v>300</v>
      </c>
      <c r="H29" s="96" t="str">
        <f>F29</f>
        <v>หจก.ท็อป พี ซี คอมพิวเตอร์</v>
      </c>
      <c r="I29" s="117">
        <f>G29</f>
        <v>300</v>
      </c>
      <c r="J29" s="114" t="s">
        <v>18</v>
      </c>
      <c r="K29" s="119"/>
      <c r="L29" s="109">
        <v>223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20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8"/>
  <sheetViews>
    <sheetView topLeftCell="C1" workbookViewId="0">
      <selection activeCell="C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203" t="s">
        <v>262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09" t="s">
        <v>0</v>
      </c>
    </row>
    <row r="2" spans="1:13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3">
      <c r="A5" s="114">
        <v>1</v>
      </c>
      <c r="B5" s="115" t="s">
        <v>263</v>
      </c>
      <c r="C5" s="116">
        <v>600</v>
      </c>
      <c r="D5" s="117">
        <f>C5</f>
        <v>600</v>
      </c>
      <c r="E5" s="118" t="s">
        <v>17</v>
      </c>
      <c r="F5" s="96" t="s">
        <v>264</v>
      </c>
      <c r="G5" s="117">
        <f>D5</f>
        <v>600</v>
      </c>
      <c r="H5" s="96" t="str">
        <f>F5</f>
        <v>ร้าน พี.พี.เซ็นเตอร์</v>
      </c>
      <c r="I5" s="117">
        <f>G5</f>
        <v>600</v>
      </c>
      <c r="J5" s="114" t="s">
        <v>18</v>
      </c>
      <c r="K5" s="119"/>
      <c r="L5" s="109">
        <v>6</v>
      </c>
      <c r="M5" s="168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69"/>
      <c r="M6" s="168"/>
    </row>
    <row r="7" spans="1:13">
      <c r="A7" s="129">
        <v>2</v>
      </c>
      <c r="B7" s="115" t="s">
        <v>265</v>
      </c>
      <c r="C7" s="130">
        <v>2270</v>
      </c>
      <c r="D7" s="131">
        <f>C7</f>
        <v>2270</v>
      </c>
      <c r="E7" s="132" t="s">
        <v>17</v>
      </c>
      <c r="F7" s="133" t="s">
        <v>249</v>
      </c>
      <c r="G7" s="130">
        <f>D7</f>
        <v>2270</v>
      </c>
      <c r="H7" s="134" t="str">
        <f>F7</f>
        <v>หจก.เดสก์กอป คอมพิวเตอร์</v>
      </c>
      <c r="I7" s="130">
        <f>G7</f>
        <v>2270</v>
      </c>
      <c r="J7" s="129" t="s">
        <v>18</v>
      </c>
      <c r="K7" s="135"/>
      <c r="L7" s="109">
        <v>15</v>
      </c>
    </row>
    <row r="8" spans="1:13">
      <c r="A8" s="127"/>
      <c r="B8" s="122" t="s">
        <v>266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267</v>
      </c>
      <c r="C9" s="116">
        <v>600</v>
      </c>
      <c r="D9" s="140">
        <f>C9</f>
        <v>600</v>
      </c>
      <c r="E9" s="118" t="s">
        <v>17</v>
      </c>
      <c r="F9" s="133" t="s">
        <v>249</v>
      </c>
      <c r="G9" s="140">
        <f>D9</f>
        <v>600</v>
      </c>
      <c r="H9" s="141" t="str">
        <f>F9</f>
        <v>หจก.เดสก์กอป คอมพิวเตอร์</v>
      </c>
      <c r="I9" s="140">
        <f>G9</f>
        <v>600</v>
      </c>
      <c r="J9" s="114" t="s">
        <v>18</v>
      </c>
      <c r="K9" s="142"/>
      <c r="L9" s="143">
        <v>16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7001.38</v>
      </c>
      <c r="D11" s="117">
        <f>C11</f>
        <v>7001.38</v>
      </c>
      <c r="E11" s="118" t="s">
        <v>17</v>
      </c>
      <c r="F11" s="96" t="s">
        <v>26</v>
      </c>
      <c r="G11" s="117">
        <f>D11</f>
        <v>7001.38</v>
      </c>
      <c r="H11" s="96" t="str">
        <f>F11</f>
        <v>บ.พัฒนาสหกล จก.</v>
      </c>
      <c r="I11" s="117">
        <f>G11</f>
        <v>7001.38</v>
      </c>
      <c r="J11" s="114" t="s">
        <v>18</v>
      </c>
      <c r="K11" s="119"/>
      <c r="L11" s="109">
        <v>21</v>
      </c>
      <c r="M11" s="168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268</v>
      </c>
      <c r="C13" s="116">
        <v>380</v>
      </c>
      <c r="D13" s="117">
        <f>C13</f>
        <v>380</v>
      </c>
      <c r="E13" s="118" t="s">
        <v>17</v>
      </c>
      <c r="F13" s="96" t="s">
        <v>269</v>
      </c>
      <c r="G13" s="117">
        <f>D13</f>
        <v>380</v>
      </c>
      <c r="H13" s="96" t="str">
        <f>F13</f>
        <v>รานเขลางค์คัลเลอร์</v>
      </c>
      <c r="I13" s="117">
        <f>G13</f>
        <v>380</v>
      </c>
      <c r="J13" s="114" t="s">
        <v>18</v>
      </c>
      <c r="K13" s="119"/>
      <c r="L13" s="109">
        <v>60</v>
      </c>
      <c r="M13" s="168"/>
    </row>
    <row r="14" spans="1:13">
      <c r="A14" s="127"/>
      <c r="B14" s="122" t="s">
        <v>165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68"/>
    </row>
    <row r="15" spans="1:13">
      <c r="A15" s="114">
        <v>6</v>
      </c>
      <c r="B15" s="115" t="s">
        <v>263</v>
      </c>
      <c r="C15" s="116">
        <v>761</v>
      </c>
      <c r="D15" s="117">
        <f>C15</f>
        <v>761</v>
      </c>
      <c r="E15" s="118" t="s">
        <v>17</v>
      </c>
      <c r="F15" s="96" t="s">
        <v>264</v>
      </c>
      <c r="G15" s="117">
        <f>D15</f>
        <v>761</v>
      </c>
      <c r="H15" s="96" t="str">
        <f>F15</f>
        <v>ร้าน พี.พี.เซ็นเตอร์</v>
      </c>
      <c r="I15" s="117">
        <f>G15</f>
        <v>761</v>
      </c>
      <c r="J15" s="114" t="s">
        <v>18</v>
      </c>
      <c r="K15" s="119"/>
      <c r="L15" s="109">
        <v>105</v>
      </c>
      <c r="M15" s="168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68"/>
    </row>
    <row r="17" spans="1:13">
      <c r="A17" s="114">
        <v>7</v>
      </c>
      <c r="B17" s="144" t="s">
        <v>270</v>
      </c>
      <c r="C17" s="116">
        <v>3463</v>
      </c>
      <c r="D17" s="117">
        <f>C17</f>
        <v>3463</v>
      </c>
      <c r="E17" s="118" t="s">
        <v>17</v>
      </c>
      <c r="F17" s="96" t="s">
        <v>272</v>
      </c>
      <c r="G17" s="117">
        <f>D17</f>
        <v>3463</v>
      </c>
      <c r="H17" s="96" t="str">
        <f>F17</f>
        <v>ร้านลำปางภราดร</v>
      </c>
      <c r="I17" s="117">
        <f>G17</f>
        <v>3463</v>
      </c>
      <c r="J17" s="114" t="s">
        <v>18</v>
      </c>
      <c r="K17" s="119"/>
      <c r="L17" s="109">
        <v>134</v>
      </c>
      <c r="M17" s="168"/>
    </row>
    <row r="18" spans="1:13">
      <c r="A18" s="127"/>
      <c r="B18" s="122" t="s">
        <v>271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273</v>
      </c>
      <c r="C19" s="116">
        <v>1800</v>
      </c>
      <c r="D19" s="117">
        <f>C19</f>
        <v>1800</v>
      </c>
      <c r="E19" s="118" t="s">
        <v>17</v>
      </c>
      <c r="F19" s="96" t="s">
        <v>275</v>
      </c>
      <c r="G19" s="117">
        <f>D19</f>
        <v>1800</v>
      </c>
      <c r="H19" s="96" t="str">
        <f>F19</f>
        <v>ร้านฟาร์มมาโปร</v>
      </c>
      <c r="I19" s="117">
        <f>G19</f>
        <v>1800</v>
      </c>
      <c r="J19" s="114" t="s">
        <v>18</v>
      </c>
      <c r="K19" s="119"/>
      <c r="L19" s="109">
        <v>136</v>
      </c>
    </row>
    <row r="20" spans="1:13">
      <c r="A20" s="151"/>
      <c r="B20" s="152" t="s">
        <v>274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276</v>
      </c>
      <c r="C21" s="116">
        <v>198</v>
      </c>
      <c r="D21" s="117">
        <f>C21</f>
        <v>198</v>
      </c>
      <c r="E21" s="118" t="s">
        <v>17</v>
      </c>
      <c r="F21" s="96" t="s">
        <v>272</v>
      </c>
      <c r="G21" s="117">
        <f>D21</f>
        <v>198</v>
      </c>
      <c r="H21" s="96" t="str">
        <f>F21</f>
        <v>ร้านลำปางภราดร</v>
      </c>
      <c r="I21" s="117">
        <f>G21</f>
        <v>198</v>
      </c>
      <c r="J21" s="114" t="s">
        <v>18</v>
      </c>
      <c r="K21" s="119"/>
      <c r="L21" s="109">
        <v>155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277</v>
      </c>
      <c r="C23" s="116">
        <v>1500</v>
      </c>
      <c r="D23" s="117">
        <f>C23</f>
        <v>1500</v>
      </c>
      <c r="E23" s="118" t="s">
        <v>17</v>
      </c>
      <c r="F23" s="96" t="s">
        <v>52</v>
      </c>
      <c r="G23" s="117">
        <f>D23</f>
        <v>1500</v>
      </c>
      <c r="H23" s="96" t="str">
        <f>F23</f>
        <v>ร้านลำปางบล็อค</v>
      </c>
      <c r="I23" s="117">
        <f>G23</f>
        <v>1500</v>
      </c>
      <c r="J23" s="114" t="s">
        <v>18</v>
      </c>
      <c r="K23" s="119"/>
      <c r="L23" s="109">
        <v>157</v>
      </c>
      <c r="M23" s="168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278</v>
      </c>
      <c r="C25" s="116">
        <v>25000</v>
      </c>
      <c r="D25" s="117">
        <f>C25</f>
        <v>25000</v>
      </c>
      <c r="E25" s="118" t="s">
        <v>17</v>
      </c>
      <c r="F25" s="96" t="s">
        <v>280</v>
      </c>
      <c r="G25" s="117">
        <f>D25</f>
        <v>25000</v>
      </c>
      <c r="H25" s="96" t="str">
        <f>F25</f>
        <v>หจก.พัฒนา เทรดดิ้ง กรุ๊ป</v>
      </c>
      <c r="I25" s="117">
        <f>G25</f>
        <v>25000</v>
      </c>
      <c r="J25" s="114" t="s">
        <v>18</v>
      </c>
      <c r="K25" s="119"/>
      <c r="L25" s="109">
        <v>169</v>
      </c>
      <c r="M25" s="168"/>
    </row>
    <row r="26" spans="1:13">
      <c r="A26" s="127"/>
      <c r="B26" s="122" t="s">
        <v>279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/>
      <c r="B27" s="144"/>
      <c r="C27" s="116"/>
      <c r="D27" s="117"/>
      <c r="E27" s="118"/>
      <c r="F27" s="96"/>
      <c r="G27" s="117"/>
      <c r="H27" s="96"/>
      <c r="I27" s="117"/>
      <c r="J27" s="114"/>
      <c r="K27" s="119"/>
      <c r="M27" s="168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/>
      <c r="B29" s="144"/>
      <c r="C29" s="116"/>
      <c r="D29" s="117"/>
      <c r="E29" s="118"/>
      <c r="F29" s="96"/>
      <c r="G29" s="117"/>
      <c r="H29" s="96"/>
      <c r="I29" s="117"/>
      <c r="J29" s="114"/>
      <c r="K29" s="119"/>
      <c r="M29" s="168"/>
    </row>
    <row r="30" spans="1:13">
      <c r="A30" s="127"/>
      <c r="B30" s="145"/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68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sqref="A1:K32"/>
    </sheetView>
  </sheetViews>
  <sheetFormatPr defaultRowHeight="18"/>
  <cols>
    <col min="1" max="1" width="4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8.625" style="111" customWidth="1"/>
    <col min="9" max="9" width="9" style="162"/>
    <col min="10" max="10" width="12" style="111" bestFit="1" customWidth="1"/>
    <col min="11" max="11" width="17.2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203" t="s">
        <v>281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09" t="s">
        <v>0</v>
      </c>
    </row>
    <row r="2" spans="1:13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3">
      <c r="A5" s="114">
        <v>1</v>
      </c>
      <c r="B5" s="115" t="s">
        <v>282</v>
      </c>
      <c r="C5" s="116">
        <v>2875</v>
      </c>
      <c r="D5" s="117">
        <f>C5</f>
        <v>2875</v>
      </c>
      <c r="E5" s="118" t="s">
        <v>17</v>
      </c>
      <c r="F5" s="96" t="s">
        <v>36</v>
      </c>
      <c r="G5" s="117">
        <f>D5</f>
        <v>2875</v>
      </c>
      <c r="H5" s="96" t="str">
        <f>F5</f>
        <v>ร้านนานาเทคนิค</v>
      </c>
      <c r="I5" s="117">
        <f>G5</f>
        <v>2875</v>
      </c>
      <c r="J5" s="114" t="s">
        <v>18</v>
      </c>
      <c r="K5" s="119"/>
      <c r="L5" s="109">
        <v>10</v>
      </c>
      <c r="M5" s="170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71"/>
      <c r="M6" s="170"/>
    </row>
    <row r="7" spans="1:13">
      <c r="A7" s="129">
        <v>2</v>
      </c>
      <c r="B7" s="115" t="s">
        <v>283</v>
      </c>
      <c r="C7" s="130">
        <v>38391.599999999999</v>
      </c>
      <c r="D7" s="131">
        <f>C7</f>
        <v>38391.599999999999</v>
      </c>
      <c r="E7" s="132" t="s">
        <v>17</v>
      </c>
      <c r="F7" s="133" t="s">
        <v>284</v>
      </c>
      <c r="G7" s="130">
        <f>D7</f>
        <v>38391.599999999999</v>
      </c>
      <c r="H7" s="134" t="str">
        <f>F7</f>
        <v>ร้านอู่รุ่งเรืองอะไหล</v>
      </c>
      <c r="I7" s="130">
        <f>G7</f>
        <v>38391.599999999999</v>
      </c>
      <c r="J7" s="129" t="s">
        <v>18</v>
      </c>
      <c r="K7" s="135"/>
      <c r="L7" s="109">
        <v>34</v>
      </c>
    </row>
    <row r="8" spans="1:13">
      <c r="A8" s="127"/>
      <c r="B8" s="122" t="s">
        <v>244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44" t="s">
        <v>252</v>
      </c>
      <c r="C9" s="116">
        <v>3802.78</v>
      </c>
      <c r="D9" s="140">
        <f>C9</f>
        <v>3802.78</v>
      </c>
      <c r="E9" s="118" t="s">
        <v>17</v>
      </c>
      <c r="F9" s="96" t="s">
        <v>26</v>
      </c>
      <c r="G9" s="140">
        <f>D9</f>
        <v>3802.78</v>
      </c>
      <c r="H9" s="141" t="str">
        <f>F9</f>
        <v>บ.พัฒนาสหกล จก.</v>
      </c>
      <c r="I9" s="140">
        <f>G9</f>
        <v>3802.78</v>
      </c>
      <c r="J9" s="114" t="s">
        <v>18</v>
      </c>
      <c r="K9" s="142"/>
      <c r="L9" s="143">
        <v>52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285</v>
      </c>
      <c r="C11" s="116">
        <v>890</v>
      </c>
      <c r="D11" s="117">
        <f>C11</f>
        <v>890</v>
      </c>
      <c r="E11" s="118" t="s">
        <v>17</v>
      </c>
      <c r="F11" s="96" t="s">
        <v>205</v>
      </c>
      <c r="G11" s="117">
        <f>D11</f>
        <v>890</v>
      </c>
      <c r="H11" s="96" t="str">
        <f>F11</f>
        <v>หจก.ท็อป พี ซี คอมพิวเตอร์</v>
      </c>
      <c r="I11" s="117">
        <f>G11</f>
        <v>890</v>
      </c>
      <c r="J11" s="114" t="s">
        <v>18</v>
      </c>
      <c r="K11" s="119"/>
      <c r="L11" s="109">
        <v>62</v>
      </c>
      <c r="M11" s="17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286</v>
      </c>
      <c r="C13" s="116">
        <v>7500</v>
      </c>
      <c r="D13" s="117">
        <f>C13</f>
        <v>7500</v>
      </c>
      <c r="E13" s="118" t="s">
        <v>17</v>
      </c>
      <c r="F13" s="96" t="s">
        <v>287</v>
      </c>
      <c r="G13" s="117">
        <f>D13</f>
        <v>7500</v>
      </c>
      <c r="H13" s="96" t="str">
        <f>F13</f>
        <v>ตูนโอเชียน</v>
      </c>
      <c r="I13" s="117">
        <f>G13</f>
        <v>7500</v>
      </c>
      <c r="J13" s="114" t="s">
        <v>18</v>
      </c>
      <c r="K13" s="119"/>
      <c r="L13" s="109">
        <v>109</v>
      </c>
      <c r="M13" s="17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70"/>
    </row>
    <row r="15" spans="1:13">
      <c r="A15" s="114">
        <v>6</v>
      </c>
      <c r="B15" s="115" t="s">
        <v>288</v>
      </c>
      <c r="C15" s="116">
        <v>890</v>
      </c>
      <c r="D15" s="117">
        <f>C15</f>
        <v>890</v>
      </c>
      <c r="E15" s="118" t="s">
        <v>17</v>
      </c>
      <c r="F15" s="96" t="s">
        <v>205</v>
      </c>
      <c r="G15" s="117">
        <f>D15</f>
        <v>890</v>
      </c>
      <c r="H15" s="96" t="str">
        <f>F15</f>
        <v>หจก.ท็อป พี ซี คอมพิวเตอร์</v>
      </c>
      <c r="I15" s="117">
        <f>G15</f>
        <v>890</v>
      </c>
      <c r="J15" s="114" t="s">
        <v>18</v>
      </c>
      <c r="K15" s="119"/>
      <c r="L15" s="109">
        <v>133</v>
      </c>
      <c r="M15" s="17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70"/>
    </row>
    <row r="17" spans="1:13">
      <c r="A17" s="151">
        <v>7</v>
      </c>
      <c r="B17" s="152" t="s">
        <v>289</v>
      </c>
      <c r="C17" s="116">
        <v>200</v>
      </c>
      <c r="D17" s="117">
        <f>C17</f>
        <v>200</v>
      </c>
      <c r="E17" s="118" t="s">
        <v>17</v>
      </c>
      <c r="F17" s="96" t="s">
        <v>205</v>
      </c>
      <c r="G17" s="117">
        <f>D17</f>
        <v>200</v>
      </c>
      <c r="H17" s="96" t="str">
        <f>F17</f>
        <v>หจก.ท็อป พี ซี คอมพิวเตอร์</v>
      </c>
      <c r="I17" s="117">
        <f>G17</f>
        <v>200</v>
      </c>
      <c r="J17" s="114" t="s">
        <v>18</v>
      </c>
      <c r="K17" s="119"/>
      <c r="L17" s="109">
        <v>162</v>
      </c>
    </row>
    <row r="18" spans="1:13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3">
      <c r="A19" s="151">
        <v>8</v>
      </c>
      <c r="B19" s="152" t="s">
        <v>290</v>
      </c>
      <c r="C19" s="116">
        <v>170</v>
      </c>
      <c r="D19" s="117">
        <f>C19</f>
        <v>170</v>
      </c>
      <c r="E19" s="118" t="s">
        <v>17</v>
      </c>
      <c r="F19" s="96" t="s">
        <v>54</v>
      </c>
      <c r="G19" s="117">
        <f>D19</f>
        <v>170</v>
      </c>
      <c r="H19" s="96" t="str">
        <f>F19</f>
        <v>ร้าน พี.พี.เซนเตอร์</v>
      </c>
      <c r="I19" s="117">
        <f>G19</f>
        <v>170</v>
      </c>
      <c r="J19" s="114" t="s">
        <v>18</v>
      </c>
      <c r="K19" s="119"/>
      <c r="L19" s="109">
        <v>176</v>
      </c>
    </row>
    <row r="20" spans="1:13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3">
      <c r="A21" s="114">
        <v>9</v>
      </c>
      <c r="B21" s="144" t="s">
        <v>68</v>
      </c>
      <c r="C21" s="116">
        <v>2927</v>
      </c>
      <c r="D21" s="117">
        <f>C21</f>
        <v>2927</v>
      </c>
      <c r="E21" s="118" t="s">
        <v>17</v>
      </c>
      <c r="F21" s="96" t="s">
        <v>188</v>
      </c>
      <c r="G21" s="117">
        <f>D21</f>
        <v>2927</v>
      </c>
      <c r="H21" s="96" t="str">
        <f>F21</f>
        <v>ร้าน ที.บี.แสตมป์ เซ็นเตอร์</v>
      </c>
      <c r="I21" s="117">
        <f>G21</f>
        <v>2927</v>
      </c>
      <c r="J21" s="114" t="s">
        <v>18</v>
      </c>
      <c r="K21" s="119"/>
      <c r="L21" s="109">
        <v>254</v>
      </c>
      <c r="M21" s="170"/>
    </row>
    <row r="22" spans="1:13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3">
      <c r="A23" s="114"/>
      <c r="B23" s="144"/>
      <c r="C23" s="116"/>
      <c r="D23" s="117"/>
      <c r="E23" s="118"/>
      <c r="F23" s="96"/>
      <c r="G23" s="117"/>
      <c r="H23" s="96"/>
      <c r="I23" s="117"/>
      <c r="J23" s="114"/>
      <c r="K23" s="119"/>
      <c r="M23" s="17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 s="161" customFormat="1">
      <c r="A25" s="157"/>
      <c r="B25" s="158"/>
      <c r="C25" s="159"/>
      <c r="D25" s="160"/>
      <c r="E25" s="157"/>
      <c r="G25" s="160"/>
      <c r="I25" s="160"/>
      <c r="J25" s="157"/>
      <c r="L25" s="163"/>
      <c r="M25" s="173"/>
    </row>
    <row r="26" spans="1:13" s="161" customFormat="1">
      <c r="A26" s="157"/>
      <c r="B26" s="158"/>
      <c r="C26" s="159"/>
      <c r="D26" s="160"/>
      <c r="G26" s="159"/>
      <c r="I26" s="159"/>
      <c r="L26" s="163"/>
      <c r="M26" s="164"/>
    </row>
    <row r="30" spans="1:13" s="161" customFormat="1">
      <c r="A30" s="157"/>
      <c r="B30" s="158"/>
      <c r="C30" s="159"/>
      <c r="D30" s="160"/>
      <c r="G30" s="159"/>
      <c r="H30" s="111"/>
      <c r="I30" s="162" t="s">
        <v>45</v>
      </c>
      <c r="J30" s="111"/>
      <c r="L30" s="163"/>
      <c r="M30" s="164"/>
    </row>
    <row r="31" spans="1:13">
      <c r="A31" s="157"/>
      <c r="B31" s="158"/>
      <c r="C31" s="159"/>
      <c r="D31" s="160"/>
      <c r="E31" s="161"/>
      <c r="F31" s="161"/>
      <c r="G31" s="159"/>
      <c r="H31" s="111" t="s">
        <v>46</v>
      </c>
      <c r="K31" s="161"/>
    </row>
    <row r="32" spans="1:13">
      <c r="H32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19685039370078741" bottom="0.19685039370078741" header="0.15748031496062992" footer="0.15748031496062992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XFD1048576"/>
    </sheetView>
  </sheetViews>
  <sheetFormatPr defaultRowHeight="14.25"/>
  <cols>
    <col min="2" max="2" width="37.375" customWidth="1"/>
    <col min="6" max="6" width="15.37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203" t="s">
        <v>291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 ht="18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74" t="s">
        <v>294</v>
      </c>
    </row>
    <row r="3" spans="1:12" ht="18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 ht="18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 ht="18">
      <c r="A5" s="114">
        <v>1</v>
      </c>
      <c r="B5" s="115" t="s">
        <v>292</v>
      </c>
      <c r="C5" s="116">
        <v>21000</v>
      </c>
      <c r="D5" s="117">
        <f>C5</f>
        <v>21000</v>
      </c>
      <c r="E5" s="118" t="s">
        <v>17</v>
      </c>
      <c r="F5" s="96" t="s">
        <v>280</v>
      </c>
      <c r="G5" s="117">
        <f>D5</f>
        <v>21000</v>
      </c>
      <c r="H5" s="96" t="str">
        <f>F5</f>
        <v>หจก.พัฒนา เทรดดิ้ง กรุ๊ป</v>
      </c>
      <c r="I5" s="117">
        <f>G5</f>
        <v>21000</v>
      </c>
      <c r="J5" s="114" t="s">
        <v>18</v>
      </c>
      <c r="K5" s="119"/>
      <c r="L5" s="174">
        <v>30</v>
      </c>
    </row>
    <row r="6" spans="1:12" ht="18">
      <c r="A6" s="121"/>
      <c r="B6" s="122" t="s">
        <v>293</v>
      </c>
      <c r="C6" s="123"/>
      <c r="D6" s="124"/>
      <c r="E6" s="125"/>
      <c r="F6" s="121"/>
      <c r="G6" s="126"/>
      <c r="H6" s="127"/>
      <c r="I6" s="126"/>
      <c r="J6" s="113"/>
      <c r="K6" s="172"/>
    </row>
    <row r="7" spans="1:12" ht="18">
      <c r="A7" s="129">
        <v>2</v>
      </c>
      <c r="B7" s="144" t="s">
        <v>252</v>
      </c>
      <c r="C7" s="130">
        <v>6379.2</v>
      </c>
      <c r="D7" s="131">
        <f>C7</f>
        <v>6379.2</v>
      </c>
      <c r="E7" s="132" t="s">
        <v>17</v>
      </c>
      <c r="F7" s="96" t="s">
        <v>26</v>
      </c>
      <c r="G7" s="130">
        <f>D7</f>
        <v>6379.2</v>
      </c>
      <c r="H7" s="134" t="str">
        <f>F7</f>
        <v>บ.พัฒนาสหกล จก.</v>
      </c>
      <c r="I7" s="130">
        <f>G7</f>
        <v>6379.2</v>
      </c>
      <c r="J7" s="129" t="s">
        <v>18</v>
      </c>
      <c r="K7" s="135"/>
      <c r="L7" s="174">
        <v>33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295</v>
      </c>
      <c r="C9" s="116">
        <v>5750</v>
      </c>
      <c r="D9" s="140">
        <f>C9</f>
        <v>5750</v>
      </c>
      <c r="E9" s="118" t="s">
        <v>17</v>
      </c>
      <c r="F9" s="96" t="s">
        <v>297</v>
      </c>
      <c r="G9" s="140">
        <f>D9</f>
        <v>5750</v>
      </c>
      <c r="H9" s="141" t="str">
        <f>F9</f>
        <v>ร้านนานานเทคนิค</v>
      </c>
      <c r="I9" s="140">
        <f>G9</f>
        <v>5750</v>
      </c>
      <c r="J9" s="114" t="s">
        <v>18</v>
      </c>
      <c r="K9" s="142"/>
      <c r="L9" s="174">
        <v>38</v>
      </c>
    </row>
    <row r="10" spans="1:12" ht="18">
      <c r="A10" s="127"/>
      <c r="B10" s="122" t="s">
        <v>296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298</v>
      </c>
      <c r="C11" s="116">
        <v>890</v>
      </c>
      <c r="D11" s="117">
        <v>2875</v>
      </c>
      <c r="E11" s="118" t="s">
        <v>17</v>
      </c>
      <c r="F11" s="96" t="s">
        <v>297</v>
      </c>
      <c r="G11" s="117">
        <f>D11</f>
        <v>2875</v>
      </c>
      <c r="H11" s="96" t="str">
        <f>F11</f>
        <v>ร้านนานานเทคนิค</v>
      </c>
      <c r="I11" s="117">
        <f>G11</f>
        <v>2875</v>
      </c>
      <c r="J11" s="114" t="s">
        <v>18</v>
      </c>
      <c r="K11" s="119"/>
      <c r="L11" s="174">
        <v>56</v>
      </c>
    </row>
    <row r="12" spans="1:12" ht="18">
      <c r="A12" s="127"/>
      <c r="B12" s="145"/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299</v>
      </c>
      <c r="C13" s="116">
        <v>700</v>
      </c>
      <c r="D13" s="117">
        <f>C13</f>
        <v>700</v>
      </c>
      <c r="E13" s="118" t="s">
        <v>17</v>
      </c>
      <c r="F13" s="96" t="s">
        <v>300</v>
      </c>
      <c r="G13" s="117">
        <f>D13</f>
        <v>700</v>
      </c>
      <c r="H13" s="96" t="str">
        <f>F13</f>
        <v>นายอดุลย์ หมั้นขันท์</v>
      </c>
      <c r="I13" s="117">
        <f>G13</f>
        <v>700</v>
      </c>
      <c r="J13" s="114" t="s">
        <v>18</v>
      </c>
      <c r="K13" s="119"/>
      <c r="L13" s="174">
        <v>58</v>
      </c>
    </row>
    <row r="14" spans="1:12" ht="18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301</v>
      </c>
      <c r="C15" s="116">
        <v>12992.54</v>
      </c>
      <c r="D15" s="117">
        <f>C15</f>
        <v>12992.54</v>
      </c>
      <c r="E15" s="118" t="s">
        <v>17</v>
      </c>
      <c r="F15" s="96" t="s">
        <v>303</v>
      </c>
      <c r="G15" s="117">
        <f>D15</f>
        <v>12992.54</v>
      </c>
      <c r="H15" s="96" t="str">
        <f>F15</f>
        <v>หจก.แอล.พี.ที.แทรคเตอร์</v>
      </c>
      <c r="I15" s="117">
        <f>G15</f>
        <v>12992.54</v>
      </c>
      <c r="J15" s="114" t="s">
        <v>18</v>
      </c>
      <c r="K15" s="119"/>
      <c r="L15" s="174">
        <v>91</v>
      </c>
    </row>
    <row r="16" spans="1:12" ht="18">
      <c r="A16" s="127"/>
      <c r="B16" s="122" t="s">
        <v>302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ht="18">
      <c r="A17" s="151">
        <v>7</v>
      </c>
      <c r="B17" s="152" t="s">
        <v>304</v>
      </c>
      <c r="C17" s="116">
        <v>30</v>
      </c>
      <c r="D17" s="117">
        <f>C17</f>
        <v>30</v>
      </c>
      <c r="E17" s="118" t="s">
        <v>17</v>
      </c>
      <c r="F17" s="96" t="s">
        <v>36</v>
      </c>
      <c r="G17" s="117">
        <f>D17</f>
        <v>30</v>
      </c>
      <c r="H17" s="96" t="str">
        <f>F17</f>
        <v>ร้านนานาเทคนิค</v>
      </c>
      <c r="I17" s="117">
        <f>G17</f>
        <v>30</v>
      </c>
      <c r="J17" s="114" t="s">
        <v>18</v>
      </c>
      <c r="K17" s="119"/>
      <c r="L17" s="174">
        <v>102</v>
      </c>
    </row>
    <row r="18" spans="1:12" ht="18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305</v>
      </c>
      <c r="C19" s="116">
        <v>1490</v>
      </c>
      <c r="D19" s="117">
        <f>C19</f>
        <v>1490</v>
      </c>
      <c r="E19" s="118" t="s">
        <v>17</v>
      </c>
      <c r="F19" s="96" t="s">
        <v>205</v>
      </c>
      <c r="G19" s="117">
        <f>D19</f>
        <v>1490</v>
      </c>
      <c r="H19" s="96" t="str">
        <f>F19</f>
        <v>หจก.ท็อป พี ซี คอมพิวเตอร์</v>
      </c>
      <c r="I19" s="117">
        <f>G19</f>
        <v>1490</v>
      </c>
      <c r="J19" s="114" t="s">
        <v>18</v>
      </c>
      <c r="K19" s="119"/>
      <c r="L19" s="174">
        <v>181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306</v>
      </c>
      <c r="C21" s="116">
        <v>5720</v>
      </c>
      <c r="D21" s="117">
        <f>C21</f>
        <v>5720</v>
      </c>
      <c r="E21" s="118" t="s">
        <v>17</v>
      </c>
      <c r="F21" s="96" t="s">
        <v>307</v>
      </c>
      <c r="G21" s="117">
        <f>D21</f>
        <v>5720</v>
      </c>
      <c r="H21" s="96" t="str">
        <f>F21</f>
        <v>บ. ยูนิตี้ ซิสเต็ม จำกัด</v>
      </c>
      <c r="I21" s="117">
        <f>G21</f>
        <v>5720</v>
      </c>
      <c r="J21" s="114" t="s">
        <v>18</v>
      </c>
      <c r="K21" s="119"/>
      <c r="L21" s="174">
        <v>189</v>
      </c>
    </row>
    <row r="22" spans="1:12" ht="18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308</v>
      </c>
      <c r="C24" s="116">
        <v>26000</v>
      </c>
      <c r="D24" s="117">
        <f>C24</f>
        <v>26000</v>
      </c>
      <c r="E24" s="118" t="s">
        <v>17</v>
      </c>
      <c r="F24" s="96" t="s">
        <v>310</v>
      </c>
      <c r="G24" s="117">
        <f>D24</f>
        <v>26000</v>
      </c>
      <c r="H24" s="96" t="str">
        <f>F24</f>
        <v>น.ส.ธิติญา วงษ์กันหา</v>
      </c>
      <c r="I24" s="117">
        <f>G24</f>
        <v>26000</v>
      </c>
      <c r="J24" s="114" t="s">
        <v>18</v>
      </c>
      <c r="K24" s="119"/>
      <c r="L24" s="174">
        <v>236</v>
      </c>
    </row>
    <row r="25" spans="1:12" ht="18">
      <c r="A25" s="127"/>
      <c r="B25" s="122" t="s">
        <v>309</v>
      </c>
      <c r="C25" s="126"/>
      <c r="D25" s="148"/>
      <c r="E25" s="137"/>
      <c r="F25" s="137" t="s">
        <v>311</v>
      </c>
      <c r="G25" s="126"/>
      <c r="H25" s="137" t="s">
        <v>311</v>
      </c>
      <c r="I25" s="126"/>
      <c r="J25" s="137"/>
      <c r="K25" s="137"/>
    </row>
    <row r="26" spans="1:12" ht="18">
      <c r="A26" s="151">
        <v>11</v>
      </c>
      <c r="B26" s="152" t="s">
        <v>312</v>
      </c>
      <c r="C26" s="116">
        <v>1490</v>
      </c>
      <c r="D26" s="117">
        <f>C26</f>
        <v>1490</v>
      </c>
      <c r="E26" s="118" t="s">
        <v>17</v>
      </c>
      <c r="F26" s="96" t="s">
        <v>205</v>
      </c>
      <c r="G26" s="117">
        <f>D26</f>
        <v>1490</v>
      </c>
      <c r="H26" s="96" t="str">
        <f>F26</f>
        <v>หจก.ท็อป พี ซี คอมพิวเตอร์</v>
      </c>
      <c r="I26" s="117">
        <f>G26</f>
        <v>1490</v>
      </c>
      <c r="J26" s="114" t="s">
        <v>18</v>
      </c>
      <c r="K26" s="119"/>
      <c r="L26" s="174">
        <v>237</v>
      </c>
    </row>
    <row r="27" spans="1:12" ht="18">
      <c r="A27" s="113"/>
      <c r="B27" s="122" t="s">
        <v>121</v>
      </c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54" right="0.70866141732283472" top="0.22" bottom="0.34" header="0.17" footer="0.2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3"/>
  <sheetViews>
    <sheetView topLeftCell="B1" workbookViewId="0">
      <selection activeCell="C28" sqref="C28"/>
    </sheetView>
  </sheetViews>
  <sheetFormatPr defaultRowHeight="14.25"/>
  <cols>
    <col min="2" max="2" width="37.375" customWidth="1"/>
    <col min="6" max="6" width="18.12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203" t="s">
        <v>313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 ht="18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74" t="s">
        <v>294</v>
      </c>
    </row>
    <row r="3" spans="1:12" ht="18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 ht="18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 ht="18">
      <c r="A5" s="114">
        <v>1</v>
      </c>
      <c r="B5" s="115" t="s">
        <v>314</v>
      </c>
      <c r="C5" s="116">
        <v>12283.6</v>
      </c>
      <c r="D5" s="117">
        <f>C5</f>
        <v>12283.6</v>
      </c>
      <c r="E5" s="118" t="s">
        <v>17</v>
      </c>
      <c r="F5" s="96" t="s">
        <v>57</v>
      </c>
      <c r="G5" s="117">
        <f>D5</f>
        <v>12283.6</v>
      </c>
      <c r="H5" s="96" t="str">
        <f>F5</f>
        <v>ร้านเชิดศักดิ์อะไหล่</v>
      </c>
      <c r="I5" s="117">
        <f>G5</f>
        <v>12283.6</v>
      </c>
      <c r="J5" s="114" t="s">
        <v>18</v>
      </c>
      <c r="K5" s="119"/>
      <c r="L5" s="174">
        <v>25</v>
      </c>
    </row>
    <row r="6" spans="1:12" ht="18">
      <c r="A6" s="121"/>
      <c r="B6" s="122" t="s">
        <v>139</v>
      </c>
      <c r="C6" s="123"/>
      <c r="D6" s="124"/>
      <c r="E6" s="125"/>
      <c r="F6" s="121"/>
      <c r="G6" s="126"/>
      <c r="H6" s="127"/>
      <c r="I6" s="126"/>
      <c r="J6" s="113"/>
      <c r="K6" s="175"/>
    </row>
    <row r="7" spans="1:12" ht="18">
      <c r="A7" s="129">
        <v>2</v>
      </c>
      <c r="B7" s="144" t="s">
        <v>252</v>
      </c>
      <c r="C7" s="130">
        <v>6084.41</v>
      </c>
      <c r="D7" s="131">
        <f>C7</f>
        <v>6084.41</v>
      </c>
      <c r="E7" s="132" t="s">
        <v>17</v>
      </c>
      <c r="F7" s="96" t="s">
        <v>26</v>
      </c>
      <c r="G7" s="130">
        <f>D7</f>
        <v>6084.41</v>
      </c>
      <c r="H7" s="134" t="str">
        <f>F7</f>
        <v>บ.พัฒนาสหกล จก.</v>
      </c>
      <c r="I7" s="130">
        <f>G7</f>
        <v>6084.41</v>
      </c>
      <c r="J7" s="129" t="s">
        <v>18</v>
      </c>
      <c r="K7" s="135"/>
      <c r="L7" s="174">
        <v>27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315</v>
      </c>
      <c r="C9" s="116">
        <v>755.42</v>
      </c>
      <c r="D9" s="140">
        <f>C9</f>
        <v>755.42</v>
      </c>
      <c r="E9" s="118" t="s">
        <v>17</v>
      </c>
      <c r="F9" s="142" t="s">
        <v>316</v>
      </c>
      <c r="G9" s="140">
        <f>D9</f>
        <v>755.42</v>
      </c>
      <c r="H9" s="141" t="str">
        <f>F9</f>
        <v>บ.โตโยต้าลำปาง จก.</v>
      </c>
      <c r="I9" s="140">
        <f>G9</f>
        <v>755.42</v>
      </c>
      <c r="J9" s="114" t="s">
        <v>18</v>
      </c>
      <c r="K9" s="142"/>
      <c r="L9" s="174">
        <v>28</v>
      </c>
    </row>
    <row r="10" spans="1:12" ht="18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317</v>
      </c>
      <c r="C11" s="116">
        <v>4809</v>
      </c>
      <c r="D11" s="117">
        <v>2875</v>
      </c>
      <c r="E11" s="118" t="s">
        <v>17</v>
      </c>
      <c r="F11" s="96" t="s">
        <v>29</v>
      </c>
      <c r="G11" s="117">
        <f>D11</f>
        <v>2875</v>
      </c>
      <c r="H11" s="96" t="str">
        <f>F11</f>
        <v>ร้านภราดร</v>
      </c>
      <c r="I11" s="117">
        <f>G11</f>
        <v>2875</v>
      </c>
      <c r="J11" s="114" t="s">
        <v>18</v>
      </c>
      <c r="K11" s="119"/>
      <c r="L11" s="174">
        <v>44</v>
      </c>
    </row>
    <row r="12" spans="1:12" ht="18">
      <c r="A12" s="127"/>
      <c r="B12" s="145" t="s">
        <v>318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320</v>
      </c>
      <c r="C13" s="116">
        <v>2002</v>
      </c>
      <c r="D13" s="117">
        <f>C13</f>
        <v>2002</v>
      </c>
      <c r="E13" s="118" t="s">
        <v>17</v>
      </c>
      <c r="F13" s="96" t="s">
        <v>205</v>
      </c>
      <c r="G13" s="117">
        <f>D13</f>
        <v>2002</v>
      </c>
      <c r="H13" s="96" t="str">
        <f>F13</f>
        <v>หจก.ท็อป พี ซี คอมพิวเตอร์</v>
      </c>
      <c r="I13" s="117">
        <f>G13</f>
        <v>2002</v>
      </c>
      <c r="J13" s="114" t="s">
        <v>18</v>
      </c>
      <c r="K13" s="119"/>
      <c r="L13" s="174">
        <v>54</v>
      </c>
    </row>
    <row r="14" spans="1:12" ht="18">
      <c r="A14" s="127"/>
      <c r="B14" s="122" t="s">
        <v>319</v>
      </c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321</v>
      </c>
      <c r="C15" s="116">
        <v>2875</v>
      </c>
      <c r="D15" s="117">
        <f>C15</f>
        <v>2875</v>
      </c>
      <c r="E15" s="118" t="s">
        <v>17</v>
      </c>
      <c r="F15" s="96" t="s">
        <v>36</v>
      </c>
      <c r="G15" s="117">
        <f>D15</f>
        <v>2875</v>
      </c>
      <c r="H15" s="96" t="str">
        <f>F15</f>
        <v>ร้านนานาเทคนิค</v>
      </c>
      <c r="I15" s="117">
        <f>G15</f>
        <v>2875</v>
      </c>
      <c r="J15" s="114" t="s">
        <v>18</v>
      </c>
      <c r="K15" s="119"/>
      <c r="L15" s="174">
        <v>109</v>
      </c>
    </row>
    <row r="16" spans="1:12" ht="18">
      <c r="A16" s="127"/>
      <c r="B16" s="122" t="s">
        <v>322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s="184" customFormat="1" ht="18">
      <c r="A17" s="151">
        <v>7</v>
      </c>
      <c r="B17" s="152" t="s">
        <v>323</v>
      </c>
      <c r="C17" s="116">
        <v>18992.5</v>
      </c>
      <c r="D17" s="117">
        <f>C17</f>
        <v>18992.5</v>
      </c>
      <c r="E17" s="118" t="s">
        <v>17</v>
      </c>
      <c r="F17" s="96" t="s">
        <v>57</v>
      </c>
      <c r="G17" s="117">
        <f>D17</f>
        <v>18992.5</v>
      </c>
      <c r="H17" s="96" t="str">
        <f>F17</f>
        <v>ร้านเชิดศักดิ์อะไหล่</v>
      </c>
      <c r="I17" s="117">
        <f>G17</f>
        <v>18992.5</v>
      </c>
      <c r="J17" s="114" t="s">
        <v>18</v>
      </c>
      <c r="K17" s="119"/>
      <c r="L17" s="183">
        <v>128</v>
      </c>
    </row>
    <row r="18" spans="1:12" ht="18">
      <c r="A18" s="113"/>
      <c r="B18" s="152" t="s">
        <v>324</v>
      </c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325</v>
      </c>
      <c r="C19" s="116">
        <v>1010</v>
      </c>
      <c r="D19" s="117">
        <f>C19</f>
        <v>1010</v>
      </c>
      <c r="E19" s="118" t="s">
        <v>17</v>
      </c>
      <c r="F19" s="96" t="s">
        <v>326</v>
      </c>
      <c r="G19" s="117">
        <f>D19</f>
        <v>1010</v>
      </c>
      <c r="H19" s="96" t="str">
        <f>F19</f>
        <v>ร้านบรรณศิลป์</v>
      </c>
      <c r="I19" s="117">
        <f>G19</f>
        <v>1010</v>
      </c>
      <c r="J19" s="114" t="s">
        <v>18</v>
      </c>
      <c r="K19" s="119"/>
      <c r="L19" s="174">
        <v>145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327</v>
      </c>
      <c r="C21" s="116">
        <v>2235</v>
      </c>
      <c r="D21" s="117">
        <f>C21</f>
        <v>2235</v>
      </c>
      <c r="E21" s="118" t="s">
        <v>17</v>
      </c>
      <c r="F21" s="96" t="s">
        <v>79</v>
      </c>
      <c r="G21" s="117">
        <f>D21</f>
        <v>2235</v>
      </c>
      <c r="H21" s="96" t="str">
        <f>F21</f>
        <v>ร้านฟาร์มาโปร</v>
      </c>
      <c r="I21" s="117">
        <f>G21</f>
        <v>2235</v>
      </c>
      <c r="J21" s="114" t="s">
        <v>18</v>
      </c>
      <c r="K21" s="119"/>
      <c r="L21" s="174">
        <v>164</v>
      </c>
    </row>
    <row r="22" spans="1:12" ht="18">
      <c r="A22" s="127"/>
      <c r="B22" s="122" t="s">
        <v>328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329</v>
      </c>
      <c r="C24" s="116">
        <v>60</v>
      </c>
      <c r="D24" s="117">
        <f>C24</f>
        <v>60</v>
      </c>
      <c r="E24" s="118" t="s">
        <v>17</v>
      </c>
      <c r="F24" s="96" t="s">
        <v>330</v>
      </c>
      <c r="G24" s="117">
        <f>D24</f>
        <v>60</v>
      </c>
      <c r="H24" s="96" t="str">
        <f>F24</f>
        <v>ร้าน พี.พี. เซนเตอร์</v>
      </c>
      <c r="I24" s="117">
        <f>G24</f>
        <v>60</v>
      </c>
      <c r="J24" s="114" t="s">
        <v>18</v>
      </c>
      <c r="K24" s="119"/>
      <c r="L24" s="174">
        <v>188</v>
      </c>
    </row>
    <row r="25" spans="1:12" ht="18">
      <c r="A25" s="127"/>
      <c r="B25" s="122"/>
      <c r="C25" s="126"/>
      <c r="D25" s="148"/>
      <c r="E25" s="137"/>
      <c r="F25" s="137"/>
      <c r="G25" s="126"/>
      <c r="H25" s="137"/>
      <c r="I25" s="126"/>
      <c r="J25" s="137"/>
      <c r="K25" s="137"/>
    </row>
    <row r="26" spans="1:12" ht="18">
      <c r="A26" s="151"/>
      <c r="B26" s="152"/>
      <c r="C26" s="116"/>
      <c r="D26" s="117"/>
      <c r="E26" s="118"/>
      <c r="F26" s="96"/>
      <c r="G26" s="117"/>
      <c r="H26" s="96"/>
      <c r="I26" s="117"/>
      <c r="J26" s="114"/>
      <c r="K26" s="119"/>
    </row>
    <row r="27" spans="1:12" ht="18">
      <c r="A27" s="113"/>
      <c r="B27" s="122"/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7" right="0.17" top="0.32" bottom="0.28000000000000003" header="0.17" footer="0.16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21" sqref="A21"/>
    </sheetView>
  </sheetViews>
  <sheetFormatPr defaultRowHeight="18"/>
  <cols>
    <col min="1" max="1" width="8.125" style="184" customWidth="1"/>
    <col min="2" max="2" width="37.375" style="184" customWidth="1"/>
    <col min="3" max="5" width="9" style="184"/>
    <col min="6" max="6" width="18.125" style="184" customWidth="1"/>
    <col min="7" max="7" width="9" style="184"/>
    <col min="8" max="8" width="17.25" style="184" customWidth="1"/>
    <col min="9" max="9" width="9" style="184"/>
    <col min="10" max="10" width="14.375" style="184" customWidth="1"/>
    <col min="11" max="11" width="17.75" style="184" customWidth="1"/>
    <col min="12" max="12" width="9" style="186"/>
    <col min="13" max="16384" width="9" style="184"/>
  </cols>
  <sheetData>
    <row r="1" spans="1:12">
      <c r="A1" s="203" t="s">
        <v>331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86" t="s">
        <v>294</v>
      </c>
    </row>
    <row r="3" spans="1:12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>
      <c r="A5" s="114">
        <v>1</v>
      </c>
      <c r="B5" s="115" t="s">
        <v>332</v>
      </c>
      <c r="C5" s="116">
        <v>29018.400000000001</v>
      </c>
      <c r="D5" s="117">
        <f>C5</f>
        <v>29018.400000000001</v>
      </c>
      <c r="E5" s="118" t="s">
        <v>17</v>
      </c>
      <c r="F5" s="96" t="s">
        <v>57</v>
      </c>
      <c r="G5" s="117">
        <f>D5</f>
        <v>29018.400000000001</v>
      </c>
      <c r="H5" s="96" t="str">
        <f>F5</f>
        <v>ร้านเชิดศักดิ์อะไหล่</v>
      </c>
      <c r="I5" s="117">
        <f>G5</f>
        <v>29018.400000000001</v>
      </c>
      <c r="J5" s="114" t="s">
        <v>18</v>
      </c>
      <c r="K5" s="119"/>
      <c r="L5" s="186">
        <v>5</v>
      </c>
    </row>
    <row r="6" spans="1:12">
      <c r="A6" s="121"/>
      <c r="B6" s="122" t="s">
        <v>139</v>
      </c>
      <c r="C6" s="123"/>
      <c r="D6" s="124"/>
      <c r="E6" s="125"/>
      <c r="F6" s="121"/>
      <c r="G6" s="126"/>
      <c r="H6" s="127"/>
      <c r="I6" s="126"/>
      <c r="J6" s="113"/>
      <c r="K6" s="182"/>
    </row>
    <row r="7" spans="1:12">
      <c r="A7" s="129">
        <v>2</v>
      </c>
      <c r="B7" s="144" t="s">
        <v>333</v>
      </c>
      <c r="C7" s="130">
        <v>77553.600000000006</v>
      </c>
      <c r="D7" s="131">
        <f>C7</f>
        <v>77553.600000000006</v>
      </c>
      <c r="E7" s="132" t="s">
        <v>17</v>
      </c>
      <c r="F7" s="96" t="s">
        <v>73</v>
      </c>
      <c r="G7" s="130">
        <f>D7</f>
        <v>77553.600000000006</v>
      </c>
      <c r="H7" s="134" t="str">
        <f>F7</f>
        <v>อู่รุ่งเรืองอะไหล่</v>
      </c>
      <c r="I7" s="130">
        <f>G7</f>
        <v>77553.600000000006</v>
      </c>
      <c r="J7" s="129" t="s">
        <v>18</v>
      </c>
      <c r="K7" s="135"/>
      <c r="L7" s="186">
        <v>6</v>
      </c>
    </row>
    <row r="8" spans="1:12">
      <c r="A8" s="127"/>
      <c r="B8" s="122" t="s">
        <v>240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>
      <c r="A9" s="114">
        <v>3</v>
      </c>
      <c r="B9" s="144" t="s">
        <v>334</v>
      </c>
      <c r="C9" s="116">
        <v>14000</v>
      </c>
      <c r="D9" s="140">
        <f>C9</f>
        <v>14000</v>
      </c>
      <c r="E9" s="118" t="s">
        <v>17</v>
      </c>
      <c r="F9" s="142" t="s">
        <v>335</v>
      </c>
      <c r="G9" s="140">
        <f>D9</f>
        <v>14000</v>
      </c>
      <c r="H9" s="141" t="str">
        <f>F9</f>
        <v>หจก.พัฒนาไทร์</v>
      </c>
      <c r="I9" s="140">
        <f>G9</f>
        <v>14000</v>
      </c>
      <c r="J9" s="114" t="s">
        <v>18</v>
      </c>
      <c r="K9" s="142"/>
      <c r="L9" s="186">
        <v>7</v>
      </c>
    </row>
    <row r="10" spans="1:12">
      <c r="A10" s="127"/>
      <c r="B10" s="122" t="s">
        <v>137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>
      <c r="A11" s="114">
        <v>4</v>
      </c>
      <c r="B11" s="144" t="s">
        <v>252</v>
      </c>
      <c r="C11" s="116">
        <v>7259.44</v>
      </c>
      <c r="D11" s="117">
        <v>2875</v>
      </c>
      <c r="E11" s="118" t="s">
        <v>17</v>
      </c>
      <c r="F11" s="96" t="s">
        <v>26</v>
      </c>
      <c r="G11" s="117">
        <f>D11</f>
        <v>2875</v>
      </c>
      <c r="H11" s="96" t="str">
        <f>F11</f>
        <v>บ.พัฒนาสหกล จก.</v>
      </c>
      <c r="I11" s="117">
        <f>G11</f>
        <v>2875</v>
      </c>
      <c r="J11" s="114" t="s">
        <v>18</v>
      </c>
      <c r="K11" s="119"/>
      <c r="L11" s="186">
        <v>18</v>
      </c>
    </row>
    <row r="12" spans="1:12">
      <c r="A12" s="127"/>
      <c r="B12" s="122" t="s">
        <v>165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>
      <c r="A13" s="114">
        <v>5</v>
      </c>
      <c r="B13" s="144" t="s">
        <v>336</v>
      </c>
      <c r="C13" s="116">
        <v>3311</v>
      </c>
      <c r="D13" s="117">
        <f>C13</f>
        <v>3311</v>
      </c>
      <c r="E13" s="118" t="s">
        <v>17</v>
      </c>
      <c r="F13" s="96" t="s">
        <v>337</v>
      </c>
      <c r="G13" s="117">
        <f>D13</f>
        <v>3311</v>
      </c>
      <c r="H13" s="96" t="str">
        <f>F13</f>
        <v>บ.ลักค์ คลีนนิ่ง ซัพพลาย จก.</v>
      </c>
      <c r="I13" s="117">
        <f>G13</f>
        <v>3311</v>
      </c>
      <c r="J13" s="114" t="s">
        <v>18</v>
      </c>
      <c r="K13" s="119"/>
      <c r="L13" s="186">
        <v>39</v>
      </c>
    </row>
    <row r="14" spans="1:12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>
      <c r="A15" s="114">
        <v>6</v>
      </c>
      <c r="B15" s="115" t="s">
        <v>329</v>
      </c>
      <c r="C15" s="116">
        <v>28</v>
      </c>
      <c r="D15" s="117">
        <f>C15</f>
        <v>28</v>
      </c>
      <c r="E15" s="118" t="s">
        <v>17</v>
      </c>
      <c r="F15" s="96" t="s">
        <v>330</v>
      </c>
      <c r="G15" s="117">
        <f>D15</f>
        <v>28</v>
      </c>
      <c r="H15" s="96" t="str">
        <f>F15</f>
        <v>ร้าน พี.พี. เซนเตอร์</v>
      </c>
      <c r="I15" s="117">
        <f>G15</f>
        <v>28</v>
      </c>
      <c r="J15" s="114" t="s">
        <v>18</v>
      </c>
      <c r="K15" s="119"/>
      <c r="L15" s="186">
        <v>56</v>
      </c>
    </row>
    <row r="16" spans="1:12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>
      <c r="A17" s="151">
        <v>7</v>
      </c>
      <c r="B17" s="152" t="s">
        <v>338</v>
      </c>
      <c r="C17" s="116">
        <v>3700</v>
      </c>
      <c r="D17" s="117">
        <f>C17</f>
        <v>3700</v>
      </c>
      <c r="E17" s="118" t="s">
        <v>17</v>
      </c>
      <c r="F17" s="96" t="s">
        <v>205</v>
      </c>
      <c r="G17" s="117">
        <f>D17</f>
        <v>3700</v>
      </c>
      <c r="H17" s="96" t="str">
        <f>F17</f>
        <v>หจก.ท็อป พี ซี คอมพิวเตอร์</v>
      </c>
      <c r="I17" s="117">
        <f>G17</f>
        <v>3700</v>
      </c>
      <c r="J17" s="114" t="s">
        <v>18</v>
      </c>
      <c r="K17" s="119"/>
      <c r="L17" s="186">
        <v>76</v>
      </c>
    </row>
    <row r="18" spans="1:12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>
      <c r="A19" s="151">
        <v>8</v>
      </c>
      <c r="B19" s="152" t="s">
        <v>339</v>
      </c>
      <c r="C19" s="116">
        <v>3240</v>
      </c>
      <c r="D19" s="117">
        <f>C19</f>
        <v>3240</v>
      </c>
      <c r="E19" s="118" t="s">
        <v>17</v>
      </c>
      <c r="F19" s="96" t="s">
        <v>340</v>
      </c>
      <c r="G19" s="117">
        <f>D19</f>
        <v>3240</v>
      </c>
      <c r="H19" s="96" t="str">
        <f>F19</f>
        <v>ร้าน ที.บี.แสดตมป์ เซ็นเตอร์</v>
      </c>
      <c r="I19" s="117">
        <f>G19</f>
        <v>3240</v>
      </c>
      <c r="J19" s="114" t="s">
        <v>18</v>
      </c>
      <c r="K19" s="119"/>
      <c r="L19" s="186">
        <v>108</v>
      </c>
    </row>
    <row r="20" spans="1:12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>
      <c r="A21" s="114"/>
      <c r="B21" s="144"/>
      <c r="C21" s="116"/>
      <c r="D21" s="117"/>
      <c r="E21" s="118"/>
      <c r="F21" s="96"/>
      <c r="G21" s="117"/>
      <c r="H21" s="96"/>
      <c r="I21" s="117"/>
      <c r="J21" s="114"/>
      <c r="K21" s="119"/>
    </row>
    <row r="22" spans="1:12">
      <c r="A22" s="113"/>
      <c r="B22" s="122"/>
      <c r="C22" s="145"/>
      <c r="D22" s="145"/>
      <c r="E22" s="180"/>
      <c r="F22" s="181"/>
      <c r="G22" s="145"/>
      <c r="H22" s="181"/>
      <c r="I22" s="145"/>
      <c r="J22" s="145"/>
      <c r="K22" s="139"/>
    </row>
    <row r="23" spans="1:12">
      <c r="A23" s="165"/>
      <c r="B23" s="166"/>
      <c r="C23" s="162"/>
      <c r="D23" s="167"/>
      <c r="E23" s="111"/>
      <c r="F23" s="111"/>
      <c r="G23" s="162"/>
      <c r="H23" s="111"/>
      <c r="I23" s="162"/>
      <c r="J23" s="111"/>
      <c r="K23" s="111"/>
    </row>
    <row r="24" spans="1:12">
      <c r="A24" s="165"/>
      <c r="B24" s="166"/>
      <c r="C24" s="162"/>
      <c r="D24" s="167"/>
      <c r="E24" s="111"/>
      <c r="F24" s="111"/>
      <c r="G24" s="162"/>
      <c r="H24" s="111"/>
      <c r="I24" s="162"/>
      <c r="J24" s="111"/>
      <c r="K24" s="111"/>
    </row>
    <row r="25" spans="1:12">
      <c r="A25" s="165"/>
      <c r="B25" s="166"/>
      <c r="C25" s="162"/>
      <c r="D25" s="167"/>
      <c r="E25" s="111"/>
      <c r="F25" s="111"/>
      <c r="G25" s="162"/>
      <c r="H25" s="111"/>
      <c r="I25" s="162"/>
      <c r="J25" s="111"/>
      <c r="K25" s="111"/>
    </row>
    <row r="26" spans="1:12" ht="21">
      <c r="A26" s="157"/>
      <c r="B26" s="158"/>
      <c r="C26" s="159"/>
      <c r="D26" s="160"/>
      <c r="E26" s="161"/>
      <c r="F26" s="161"/>
      <c r="G26" s="159"/>
      <c r="H26" s="1"/>
      <c r="I26" s="58" t="s">
        <v>45</v>
      </c>
      <c r="J26" s="1"/>
      <c r="K26" s="161"/>
    </row>
    <row r="27" spans="1:12" ht="21">
      <c r="A27" s="157"/>
      <c r="B27" s="158"/>
      <c r="C27" s="159"/>
      <c r="D27" s="160"/>
      <c r="E27" s="161"/>
      <c r="F27" s="161"/>
      <c r="G27" s="159"/>
      <c r="H27" s="1" t="s">
        <v>46</v>
      </c>
      <c r="I27" s="58"/>
      <c r="J27" s="1"/>
      <c r="K27" s="161"/>
    </row>
    <row r="28" spans="1:12" ht="21">
      <c r="A28" s="165"/>
      <c r="B28" s="166"/>
      <c r="C28" s="162"/>
      <c r="D28" s="167"/>
      <c r="E28" s="111"/>
      <c r="F28" s="111"/>
      <c r="G28" s="162"/>
      <c r="H28" s="1" t="s">
        <v>47</v>
      </c>
      <c r="I28" s="58"/>
      <c r="J28" s="1"/>
      <c r="K28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35433070866141736" right="0.17" top="0.47" bottom="0.74803149606299213" header="0.15748031496062992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C28" sqref="C28"/>
    </sheetView>
  </sheetViews>
  <sheetFormatPr defaultRowHeight="14.25"/>
  <cols>
    <col min="1" max="1" width="5.75" style="184" customWidth="1"/>
    <col min="2" max="2" width="39.25" style="184" customWidth="1"/>
    <col min="3" max="5" width="9" style="184"/>
    <col min="6" max="6" width="19.75" style="184" customWidth="1"/>
    <col min="7" max="7" width="9" style="184"/>
    <col min="8" max="8" width="19.75" style="184" customWidth="1"/>
    <col min="9" max="9" width="9" style="184"/>
    <col min="10" max="10" width="14.375" style="184" customWidth="1"/>
    <col min="11" max="11" width="17.75" style="184" customWidth="1"/>
    <col min="12" max="12" width="9" style="183"/>
    <col min="13" max="16384" width="9" style="184"/>
  </cols>
  <sheetData>
    <row r="1" spans="1:12" ht="18">
      <c r="A1" s="203" t="s">
        <v>341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 ht="18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83" t="s">
        <v>294</v>
      </c>
    </row>
    <row r="3" spans="1:12" ht="18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 ht="18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 ht="18">
      <c r="A5" s="114">
        <v>1</v>
      </c>
      <c r="B5" s="115" t="s">
        <v>342</v>
      </c>
      <c r="C5" s="116">
        <v>600</v>
      </c>
      <c r="D5" s="117">
        <f>C5</f>
        <v>600</v>
      </c>
      <c r="E5" s="118" t="s">
        <v>17</v>
      </c>
      <c r="F5" s="96" t="s">
        <v>205</v>
      </c>
      <c r="G5" s="117">
        <f>D5</f>
        <v>600</v>
      </c>
      <c r="H5" s="96" t="str">
        <f>F5</f>
        <v>หจก.ท็อป พี ซี คอมพิวเตอร์</v>
      </c>
      <c r="I5" s="117">
        <f>G5</f>
        <v>600</v>
      </c>
      <c r="J5" s="114" t="s">
        <v>18</v>
      </c>
      <c r="K5" s="119"/>
      <c r="L5" s="183">
        <v>28</v>
      </c>
    </row>
    <row r="6" spans="1:12" ht="18">
      <c r="A6" s="121"/>
      <c r="B6" s="122" t="s">
        <v>343</v>
      </c>
      <c r="C6" s="123"/>
      <c r="D6" s="124"/>
      <c r="E6" s="125"/>
      <c r="F6" s="121"/>
      <c r="G6" s="126"/>
      <c r="H6" s="127"/>
      <c r="I6" s="126"/>
      <c r="J6" s="113"/>
      <c r="K6" s="185"/>
    </row>
    <row r="7" spans="1:12" ht="18">
      <c r="A7" s="129">
        <v>2</v>
      </c>
      <c r="B7" s="144" t="s">
        <v>252</v>
      </c>
      <c r="C7" s="130">
        <v>2347.8000000000002</v>
      </c>
      <c r="D7" s="131">
        <f>C7</f>
        <v>2347.8000000000002</v>
      </c>
      <c r="E7" s="132" t="s">
        <v>17</v>
      </c>
      <c r="F7" s="96" t="s">
        <v>26</v>
      </c>
      <c r="G7" s="130">
        <f>D7</f>
        <v>2347.8000000000002</v>
      </c>
      <c r="H7" s="134" t="str">
        <f>F7</f>
        <v>บ.พัฒนาสหกล จก.</v>
      </c>
      <c r="I7" s="130">
        <f>G7</f>
        <v>2347.8000000000002</v>
      </c>
      <c r="J7" s="129" t="s">
        <v>18</v>
      </c>
      <c r="K7" s="135"/>
      <c r="L7" s="183">
        <v>50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344</v>
      </c>
      <c r="C9" s="116">
        <v>300</v>
      </c>
      <c r="D9" s="140">
        <f>C9</f>
        <v>300</v>
      </c>
      <c r="E9" s="118" t="s">
        <v>17</v>
      </c>
      <c r="F9" s="142" t="s">
        <v>62</v>
      </c>
      <c r="G9" s="140">
        <f>D9</f>
        <v>300</v>
      </c>
      <c r="H9" s="141" t="str">
        <f>F9</f>
        <v>หจก.เดสก์ทอป คอมพิวเตอร์</v>
      </c>
      <c r="I9" s="140">
        <f>G9</f>
        <v>300</v>
      </c>
      <c r="J9" s="114" t="s">
        <v>18</v>
      </c>
      <c r="K9" s="142"/>
      <c r="L9" s="183">
        <v>52</v>
      </c>
    </row>
    <row r="10" spans="1:12" ht="18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321</v>
      </c>
      <c r="C11" s="116">
        <v>2875</v>
      </c>
      <c r="D11" s="117">
        <v>2875</v>
      </c>
      <c r="E11" s="118" t="s">
        <v>17</v>
      </c>
      <c r="F11" s="96" t="s">
        <v>36</v>
      </c>
      <c r="G11" s="117">
        <f>D11</f>
        <v>2875</v>
      </c>
      <c r="H11" s="96" t="str">
        <f>F11</f>
        <v>ร้านนานาเทคนิค</v>
      </c>
      <c r="I11" s="117">
        <f>G11</f>
        <v>2875</v>
      </c>
      <c r="J11" s="114" t="s">
        <v>18</v>
      </c>
      <c r="K11" s="119"/>
      <c r="L11" s="183">
        <v>81</v>
      </c>
    </row>
    <row r="12" spans="1:12" ht="18">
      <c r="A12" s="127"/>
      <c r="B12" s="145" t="s">
        <v>220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345</v>
      </c>
      <c r="C13" s="116">
        <v>35120</v>
      </c>
      <c r="D13" s="117">
        <f>C13</f>
        <v>35120</v>
      </c>
      <c r="E13" s="118" t="s">
        <v>17</v>
      </c>
      <c r="F13" s="96" t="s">
        <v>346</v>
      </c>
      <c r="G13" s="117">
        <f>D13</f>
        <v>35120</v>
      </c>
      <c r="H13" s="96" t="str">
        <f>F13</f>
        <v>นายประพันธ์ ปัญญาใหญ่</v>
      </c>
      <c r="I13" s="117">
        <f>G13</f>
        <v>35120</v>
      </c>
      <c r="J13" s="114" t="s">
        <v>18</v>
      </c>
      <c r="K13" s="119"/>
      <c r="L13" s="183">
        <v>130</v>
      </c>
    </row>
    <row r="14" spans="1:12" ht="18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347</v>
      </c>
      <c r="C15" s="116">
        <v>20415.599999999999</v>
      </c>
      <c r="D15" s="117">
        <f>C15</f>
        <v>20415.599999999999</v>
      </c>
      <c r="E15" s="118" t="s">
        <v>17</v>
      </c>
      <c r="F15" s="96" t="s">
        <v>57</v>
      </c>
      <c r="G15" s="117">
        <f>D15</f>
        <v>20415.599999999999</v>
      </c>
      <c r="H15" s="96" t="str">
        <f>F15</f>
        <v>ร้านเชิดศักดิ์อะไหล่</v>
      </c>
      <c r="I15" s="117">
        <f>G15</f>
        <v>20415.599999999999</v>
      </c>
      <c r="J15" s="114" t="s">
        <v>18</v>
      </c>
      <c r="K15" s="119"/>
      <c r="L15" s="183">
        <v>143</v>
      </c>
    </row>
    <row r="16" spans="1:12" ht="18">
      <c r="A16" s="127"/>
      <c r="B16" s="122" t="s">
        <v>348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ht="18">
      <c r="A17" s="151">
        <v>7</v>
      </c>
      <c r="B17" s="152" t="s">
        <v>349</v>
      </c>
      <c r="C17" s="116">
        <v>100</v>
      </c>
      <c r="D17" s="117">
        <f>C17</f>
        <v>100</v>
      </c>
      <c r="E17" s="118" t="s">
        <v>17</v>
      </c>
      <c r="F17" s="96" t="s">
        <v>350</v>
      </c>
      <c r="G17" s="117">
        <f>D17</f>
        <v>100</v>
      </c>
      <c r="H17" s="96" t="str">
        <f>F17</f>
        <v>ร้านลำปางคลังไฟฟ้า</v>
      </c>
      <c r="I17" s="117">
        <f>G17</f>
        <v>100</v>
      </c>
      <c r="J17" s="114" t="s">
        <v>18</v>
      </c>
      <c r="K17" s="119"/>
      <c r="L17" s="183">
        <v>152</v>
      </c>
    </row>
    <row r="18" spans="1:12" ht="18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351</v>
      </c>
      <c r="C19" s="116">
        <v>169500</v>
      </c>
      <c r="D19" s="117">
        <f>C19</f>
        <v>169500</v>
      </c>
      <c r="E19" s="118" t="s">
        <v>17</v>
      </c>
      <c r="F19" s="96" t="s">
        <v>353</v>
      </c>
      <c r="G19" s="117">
        <f>D19</f>
        <v>169500</v>
      </c>
      <c r="H19" s="96" t="str">
        <f>F19</f>
        <v>ร้านกิจเจริญ</v>
      </c>
      <c r="I19" s="117">
        <f>G19</f>
        <v>169500</v>
      </c>
      <c r="J19" s="114" t="s">
        <v>18</v>
      </c>
      <c r="K19" s="119"/>
      <c r="L19" s="183">
        <v>162</v>
      </c>
    </row>
    <row r="20" spans="1:12" ht="18">
      <c r="A20" s="151"/>
      <c r="B20" s="152" t="s">
        <v>352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354</v>
      </c>
      <c r="C21" s="116">
        <v>2630</v>
      </c>
      <c r="D21" s="117">
        <f>C21</f>
        <v>2630</v>
      </c>
      <c r="E21" s="118" t="s">
        <v>17</v>
      </c>
      <c r="F21" s="96" t="s">
        <v>205</v>
      </c>
      <c r="G21" s="117">
        <f>D21</f>
        <v>2630</v>
      </c>
      <c r="H21" s="96" t="str">
        <f>F21</f>
        <v>หจก.ท็อป พี ซี คอมพิวเตอร์</v>
      </c>
      <c r="I21" s="117">
        <f>G21</f>
        <v>2630</v>
      </c>
      <c r="J21" s="114" t="s">
        <v>18</v>
      </c>
      <c r="K21" s="119"/>
      <c r="L21" s="183">
        <v>166</v>
      </c>
    </row>
    <row r="22" spans="1:12" ht="18">
      <c r="A22" s="127"/>
      <c r="B22" s="122" t="s">
        <v>355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356</v>
      </c>
      <c r="C24" s="116">
        <v>1800</v>
      </c>
      <c r="D24" s="117">
        <f>C24</f>
        <v>1800</v>
      </c>
      <c r="E24" s="118" t="s">
        <v>17</v>
      </c>
      <c r="F24" s="96" t="s">
        <v>205</v>
      </c>
      <c r="G24" s="117">
        <f>D24</f>
        <v>1800</v>
      </c>
      <c r="H24" s="96" t="str">
        <f>F24</f>
        <v>หจก.ท็อป พี ซี คอมพิวเตอร์</v>
      </c>
      <c r="I24" s="117">
        <f>G24</f>
        <v>1800</v>
      </c>
      <c r="J24" s="114" t="s">
        <v>18</v>
      </c>
      <c r="K24" s="119"/>
      <c r="L24" s="183">
        <v>204</v>
      </c>
    </row>
    <row r="25" spans="1:12" ht="18">
      <c r="A25" s="127"/>
      <c r="B25" s="122"/>
      <c r="C25" s="126"/>
      <c r="D25" s="148"/>
      <c r="E25" s="137"/>
      <c r="F25" s="137"/>
      <c r="G25" s="126"/>
      <c r="H25" s="137"/>
      <c r="I25" s="126"/>
      <c r="J25" s="137"/>
      <c r="K25" s="137"/>
    </row>
    <row r="26" spans="1:12" ht="18">
      <c r="A26" s="112">
        <v>11</v>
      </c>
      <c r="B26" s="190" t="s">
        <v>357</v>
      </c>
      <c r="C26" s="116">
        <v>21000</v>
      </c>
      <c r="D26" s="117">
        <f>C26</f>
        <v>21000</v>
      </c>
      <c r="E26" s="118" t="s">
        <v>17</v>
      </c>
      <c r="F26" s="96" t="s">
        <v>280</v>
      </c>
      <c r="G26" s="117">
        <f>D26</f>
        <v>21000</v>
      </c>
      <c r="H26" s="96" t="str">
        <f>F26</f>
        <v>หจก.พัฒนา เทรดดิ้ง กรุ๊ป</v>
      </c>
      <c r="I26" s="117">
        <f>G26</f>
        <v>21000</v>
      </c>
      <c r="J26" s="114" t="s">
        <v>18</v>
      </c>
      <c r="K26" s="119"/>
    </row>
    <row r="27" spans="1:12" ht="18">
      <c r="A27" s="127"/>
      <c r="B27" s="122" t="s">
        <v>358</v>
      </c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12" ht="18">
      <c r="A28" s="151">
        <v>12</v>
      </c>
      <c r="B28" s="153" t="s">
        <v>359</v>
      </c>
      <c r="C28" s="130">
        <v>19356.3</v>
      </c>
      <c r="D28" s="131">
        <f>C28</f>
        <v>19356.3</v>
      </c>
      <c r="E28" s="132" t="s">
        <v>17</v>
      </c>
      <c r="F28" s="189" t="s">
        <v>361</v>
      </c>
      <c r="G28" s="131">
        <f>D28</f>
        <v>19356.3</v>
      </c>
      <c r="H28" s="189" t="str">
        <f>F28</f>
        <v>ร้านเชิดศักดิ์อะไหล่,อู่รุ่งเรื่องอะไหล่</v>
      </c>
      <c r="I28" s="131">
        <f>G28</f>
        <v>19356.3</v>
      </c>
      <c r="J28" s="129" t="s">
        <v>18</v>
      </c>
      <c r="K28" s="156"/>
      <c r="L28" s="183">
        <v>217</v>
      </c>
    </row>
    <row r="29" spans="1:12" ht="18">
      <c r="A29" s="188"/>
      <c r="B29" s="152" t="s">
        <v>360</v>
      </c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12" ht="18">
      <c r="A30" s="188"/>
      <c r="B30" s="152"/>
      <c r="C30" s="116"/>
      <c r="D30" s="117"/>
      <c r="E30" s="118"/>
      <c r="F30" s="96"/>
      <c r="G30" s="117"/>
      <c r="H30" s="96"/>
      <c r="I30" s="117"/>
      <c r="J30" s="114"/>
      <c r="K30" s="119"/>
    </row>
    <row r="31" spans="1:12" ht="18">
      <c r="A31" s="188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12" ht="18">
      <c r="A32" s="188"/>
      <c r="B32" s="152"/>
      <c r="C32" s="152"/>
      <c r="D32" s="152"/>
      <c r="E32" s="152"/>
      <c r="F32" s="152"/>
      <c r="G32" s="152"/>
      <c r="H32" s="152"/>
      <c r="I32" s="152"/>
      <c r="J32" s="152"/>
      <c r="K32" s="152"/>
    </row>
    <row r="33" spans="1:11" ht="18">
      <c r="A33" s="188"/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11" ht="18">
      <c r="A34" s="127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18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ht="18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8"/>
    </row>
    <row r="37" spans="1:11" ht="18">
      <c r="A37" s="165"/>
      <c r="B37" s="166"/>
      <c r="C37" s="162"/>
      <c r="D37" s="167"/>
      <c r="E37" s="111"/>
      <c r="F37" s="111"/>
      <c r="G37" s="162"/>
      <c r="H37" s="111"/>
      <c r="I37" s="162" t="s">
        <v>45</v>
      </c>
      <c r="J37" s="111"/>
      <c r="K37" s="111"/>
    </row>
    <row r="38" spans="1:11" ht="18">
      <c r="A38" s="165"/>
      <c r="B38" s="166"/>
      <c r="C38" s="162"/>
      <c r="D38" s="167"/>
      <c r="E38" s="111"/>
      <c r="F38" s="111"/>
      <c r="G38" s="162"/>
      <c r="H38" s="111" t="s">
        <v>46</v>
      </c>
      <c r="I38" s="162"/>
      <c r="J38" s="111"/>
      <c r="K38" s="111"/>
    </row>
    <row r="39" spans="1:11" ht="18">
      <c r="A39" s="165"/>
      <c r="B39" s="166"/>
      <c r="C39" s="162"/>
      <c r="D39" s="167"/>
      <c r="E39" s="111"/>
      <c r="F39" s="111"/>
      <c r="G39" s="162"/>
      <c r="H39" s="111" t="s">
        <v>47</v>
      </c>
      <c r="I39" s="162"/>
      <c r="J39" s="111"/>
      <c r="K39" s="111"/>
    </row>
    <row r="40" spans="1:11" ht="18">
      <c r="A40" s="157"/>
      <c r="B40" s="158"/>
      <c r="C40" s="159"/>
      <c r="D40" s="160"/>
      <c r="E40" s="161"/>
      <c r="F40" s="161"/>
      <c r="G40" s="159"/>
      <c r="H40" s="111"/>
      <c r="I40" s="162"/>
      <c r="J40" s="111"/>
      <c r="K40" s="161"/>
    </row>
    <row r="41" spans="1:11" ht="18">
      <c r="A41" s="157"/>
      <c r="B41" s="158"/>
      <c r="C41" s="159"/>
      <c r="D41" s="160"/>
      <c r="E41" s="161"/>
      <c r="F41" s="161"/>
      <c r="G41" s="159"/>
      <c r="H41" s="111"/>
      <c r="I41" s="162"/>
      <c r="J41" s="111"/>
      <c r="K41" s="161"/>
    </row>
    <row r="42" spans="1:11" ht="18">
      <c r="A42" s="165"/>
      <c r="B42" s="166"/>
      <c r="C42" s="162"/>
      <c r="D42" s="167"/>
      <c r="E42" s="111"/>
      <c r="F42" s="111"/>
      <c r="G42" s="162"/>
      <c r="H42" s="111"/>
      <c r="I42" s="162"/>
      <c r="J42" s="111"/>
      <c r="K42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A25" sqref="A25"/>
    </sheetView>
  </sheetViews>
  <sheetFormatPr defaultRowHeight="18"/>
  <cols>
    <col min="1" max="1" width="5.75" style="184" customWidth="1"/>
    <col min="2" max="2" width="39.25" style="184" customWidth="1"/>
    <col min="3" max="5" width="9" style="184"/>
    <col min="6" max="6" width="19.75" style="184" customWidth="1"/>
    <col min="7" max="7" width="9" style="184"/>
    <col min="8" max="8" width="18.625" style="184" customWidth="1"/>
    <col min="9" max="9" width="9" style="184"/>
    <col min="10" max="10" width="14.375" style="184" customWidth="1"/>
    <col min="11" max="11" width="17.75" style="184" customWidth="1"/>
    <col min="12" max="12" width="9" style="186"/>
    <col min="13" max="16384" width="9" style="184"/>
  </cols>
  <sheetData>
    <row r="1" spans="1:12">
      <c r="A1" s="203" t="s">
        <v>362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86" t="s">
        <v>294</v>
      </c>
    </row>
    <row r="3" spans="1:12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>
      <c r="A5" s="114">
        <v>1</v>
      </c>
      <c r="B5" s="115" t="s">
        <v>363</v>
      </c>
      <c r="C5" s="116">
        <v>7799.6</v>
      </c>
      <c r="D5" s="117">
        <f>C5</f>
        <v>7799.6</v>
      </c>
      <c r="E5" s="118" t="s">
        <v>17</v>
      </c>
      <c r="F5" s="96" t="s">
        <v>29</v>
      </c>
      <c r="G5" s="117">
        <f>D5</f>
        <v>7799.6</v>
      </c>
      <c r="H5" s="96" t="str">
        <f>F5</f>
        <v>ร้านภราดร</v>
      </c>
      <c r="I5" s="117">
        <f>G5</f>
        <v>7799.6</v>
      </c>
      <c r="J5" s="114" t="s">
        <v>18</v>
      </c>
      <c r="K5" s="119"/>
      <c r="L5" s="186">
        <v>15</v>
      </c>
    </row>
    <row r="6" spans="1:12">
      <c r="A6" s="121"/>
      <c r="B6" s="122" t="s">
        <v>364</v>
      </c>
      <c r="C6" s="123"/>
      <c r="D6" s="124"/>
      <c r="E6" s="125"/>
      <c r="F6" s="121"/>
      <c r="G6" s="126"/>
      <c r="H6" s="127"/>
      <c r="I6" s="126"/>
      <c r="J6" s="113"/>
      <c r="K6" s="187"/>
    </row>
    <row r="7" spans="1:12">
      <c r="A7" s="129">
        <v>2</v>
      </c>
      <c r="B7" s="144" t="s">
        <v>365</v>
      </c>
      <c r="C7" s="130">
        <v>2747</v>
      </c>
      <c r="D7" s="131">
        <f>C7</f>
        <v>2747</v>
      </c>
      <c r="E7" s="132" t="s">
        <v>17</v>
      </c>
      <c r="F7" s="96" t="s">
        <v>79</v>
      </c>
      <c r="G7" s="130">
        <f>D7</f>
        <v>2747</v>
      </c>
      <c r="H7" s="134" t="str">
        <f>F7</f>
        <v>ร้านฟาร์มาโปร</v>
      </c>
      <c r="I7" s="130">
        <f>G7</f>
        <v>2747</v>
      </c>
      <c r="J7" s="129" t="s">
        <v>18</v>
      </c>
      <c r="K7" s="135"/>
      <c r="L7" s="186">
        <v>29</v>
      </c>
    </row>
    <row r="8" spans="1:12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>
      <c r="A9" s="114">
        <v>3</v>
      </c>
      <c r="B9" s="144" t="s">
        <v>321</v>
      </c>
      <c r="C9" s="116">
        <v>2875</v>
      </c>
      <c r="D9" s="140">
        <f>C9</f>
        <v>2875</v>
      </c>
      <c r="E9" s="118" t="s">
        <v>17</v>
      </c>
      <c r="F9" s="142" t="s">
        <v>36</v>
      </c>
      <c r="G9" s="140">
        <f>D9</f>
        <v>2875</v>
      </c>
      <c r="H9" s="141" t="str">
        <f>F9</f>
        <v>ร้านนานาเทคนิค</v>
      </c>
      <c r="I9" s="140">
        <f>G9</f>
        <v>2875</v>
      </c>
      <c r="J9" s="114" t="s">
        <v>18</v>
      </c>
      <c r="K9" s="142"/>
      <c r="L9" s="186">
        <v>54</v>
      </c>
    </row>
    <row r="10" spans="1:12">
      <c r="A10" s="127"/>
      <c r="B10" s="122" t="s">
        <v>220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>
      <c r="A11" s="114">
        <v>4</v>
      </c>
      <c r="B11" s="144" t="s">
        <v>366</v>
      </c>
      <c r="C11" s="116">
        <v>5136</v>
      </c>
      <c r="D11" s="117">
        <v>2875</v>
      </c>
      <c r="E11" s="118" t="s">
        <v>17</v>
      </c>
      <c r="F11" s="96" t="s">
        <v>57</v>
      </c>
      <c r="G11" s="117">
        <f>D11</f>
        <v>2875</v>
      </c>
      <c r="H11" s="96" t="str">
        <f>F11</f>
        <v>ร้านเชิดศักดิ์อะไหล่</v>
      </c>
      <c r="I11" s="117">
        <f>G11</f>
        <v>2875</v>
      </c>
      <c r="J11" s="114" t="s">
        <v>18</v>
      </c>
      <c r="K11" s="119"/>
      <c r="L11" s="186">
        <v>64</v>
      </c>
    </row>
    <row r="12" spans="1:12">
      <c r="A12" s="127"/>
      <c r="B12" s="145" t="s">
        <v>367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>
      <c r="A13" s="114">
        <v>5</v>
      </c>
      <c r="B13" s="144" t="s">
        <v>368</v>
      </c>
      <c r="C13" s="116">
        <v>555</v>
      </c>
      <c r="D13" s="117">
        <f>C13</f>
        <v>555</v>
      </c>
      <c r="E13" s="118" t="s">
        <v>17</v>
      </c>
      <c r="F13" s="96" t="s">
        <v>224</v>
      </c>
      <c r="G13" s="117">
        <f>D13</f>
        <v>555</v>
      </c>
      <c r="H13" s="96" t="str">
        <f>F13</f>
        <v>ร้าน พี.พี เซ็นเตอร์</v>
      </c>
      <c r="I13" s="117">
        <f>G13</f>
        <v>555</v>
      </c>
      <c r="J13" s="114" t="s">
        <v>18</v>
      </c>
      <c r="K13" s="119"/>
      <c r="L13" s="186">
        <v>98</v>
      </c>
    </row>
    <row r="14" spans="1:12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>
      <c r="A15" s="114">
        <v>6</v>
      </c>
      <c r="B15" s="115" t="s">
        <v>369</v>
      </c>
      <c r="C15" s="116">
        <v>31299.16</v>
      </c>
      <c r="D15" s="117">
        <f>C15</f>
        <v>31299.16</v>
      </c>
      <c r="E15" s="118" t="s">
        <v>17</v>
      </c>
      <c r="F15" s="96" t="s">
        <v>370</v>
      </c>
      <c r="G15" s="117">
        <f>D15</f>
        <v>31299.16</v>
      </c>
      <c r="H15" s="96" t="str">
        <f>F15</f>
        <v>หจก.จินตการต์ เอ็นจิเนียริ่ง</v>
      </c>
      <c r="I15" s="117">
        <f>G15</f>
        <v>31299.16</v>
      </c>
      <c r="J15" s="114" t="s">
        <v>18</v>
      </c>
      <c r="K15" s="119"/>
      <c r="L15" s="186">
        <v>103</v>
      </c>
    </row>
    <row r="16" spans="1:12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>
      <c r="A17" s="151">
        <v>7</v>
      </c>
      <c r="B17" s="152" t="s">
        <v>371</v>
      </c>
      <c r="C17" s="116">
        <v>890</v>
      </c>
      <c r="D17" s="117">
        <f>C17</f>
        <v>890</v>
      </c>
      <c r="E17" s="118" t="s">
        <v>17</v>
      </c>
      <c r="F17" s="96" t="s">
        <v>205</v>
      </c>
      <c r="G17" s="117">
        <f>D17</f>
        <v>890</v>
      </c>
      <c r="H17" s="96" t="str">
        <f>F17</f>
        <v>หจก.ท็อป พี ซี คอมพิวเตอร์</v>
      </c>
      <c r="I17" s="117">
        <f>G17</f>
        <v>890</v>
      </c>
      <c r="J17" s="114" t="s">
        <v>18</v>
      </c>
      <c r="K17" s="119"/>
      <c r="L17" s="186">
        <v>140</v>
      </c>
    </row>
    <row r="18" spans="1:12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>
      <c r="A19" s="151">
        <v>8</v>
      </c>
      <c r="B19" s="152" t="s">
        <v>372</v>
      </c>
      <c r="C19" s="116">
        <v>19400</v>
      </c>
      <c r="D19" s="117">
        <f>C19</f>
        <v>19400</v>
      </c>
      <c r="E19" s="118" t="s">
        <v>17</v>
      </c>
      <c r="F19" s="96" t="s">
        <v>280</v>
      </c>
      <c r="G19" s="117">
        <f>D19</f>
        <v>19400</v>
      </c>
      <c r="H19" s="96" t="str">
        <f>F19</f>
        <v>หจก.พัฒนา เทรดดิ้ง กรุ๊ป</v>
      </c>
      <c r="I19" s="117">
        <f>G19</f>
        <v>19400</v>
      </c>
      <c r="J19" s="114" t="s">
        <v>18</v>
      </c>
      <c r="K19" s="119"/>
      <c r="L19" s="186">
        <v>151</v>
      </c>
    </row>
    <row r="20" spans="1:12">
      <c r="A20" s="151"/>
      <c r="B20" s="152" t="s">
        <v>139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>
      <c r="A21" s="114">
        <v>9</v>
      </c>
      <c r="B21" s="144" t="s">
        <v>373</v>
      </c>
      <c r="C21" s="116">
        <v>3480</v>
      </c>
      <c r="D21" s="117">
        <f>C21</f>
        <v>3480</v>
      </c>
      <c r="E21" s="118" t="s">
        <v>17</v>
      </c>
      <c r="F21" s="96" t="s">
        <v>98</v>
      </c>
      <c r="G21" s="117">
        <f>D21</f>
        <v>3480</v>
      </c>
      <c r="H21" s="96" t="str">
        <f>F21</f>
        <v>ร้านวิสูตรพาณิชย์</v>
      </c>
      <c r="I21" s="117">
        <f>G21</f>
        <v>3480</v>
      </c>
      <c r="J21" s="114" t="s">
        <v>18</v>
      </c>
      <c r="K21" s="119"/>
      <c r="L21" s="186">
        <v>152</v>
      </c>
    </row>
    <row r="22" spans="1:12">
      <c r="A22" s="127"/>
      <c r="B22" s="122"/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>
      <c r="A23" s="114">
        <v>10</v>
      </c>
      <c r="B23" s="144" t="s">
        <v>374</v>
      </c>
      <c r="C23" s="116">
        <v>4050</v>
      </c>
      <c r="D23" s="117">
        <f>C23</f>
        <v>4050</v>
      </c>
      <c r="E23" s="118" t="s">
        <v>17</v>
      </c>
      <c r="F23" s="96" t="s">
        <v>98</v>
      </c>
      <c r="G23" s="117">
        <f>D23</f>
        <v>4050</v>
      </c>
      <c r="H23" s="96" t="str">
        <f>F23</f>
        <v>ร้านวิสูตรพาณิชย์</v>
      </c>
      <c r="I23" s="117">
        <f>G23</f>
        <v>4050</v>
      </c>
      <c r="J23" s="114" t="s">
        <v>18</v>
      </c>
      <c r="K23" s="119"/>
      <c r="L23" s="186">
        <v>153</v>
      </c>
    </row>
    <row r="24" spans="1:12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2">
      <c r="A25" s="112">
        <v>11</v>
      </c>
      <c r="B25" s="190" t="s">
        <v>68</v>
      </c>
      <c r="C25" s="116">
        <v>154</v>
      </c>
      <c r="D25" s="117">
        <f>C25</f>
        <v>154</v>
      </c>
      <c r="E25" s="118" t="s">
        <v>17</v>
      </c>
      <c r="F25" s="96" t="s">
        <v>326</v>
      </c>
      <c r="G25" s="117">
        <f>D25</f>
        <v>154</v>
      </c>
      <c r="H25" s="96" t="str">
        <f>F25</f>
        <v>ร้านบรรณศิลป์</v>
      </c>
      <c r="I25" s="117">
        <f>G25</f>
        <v>154</v>
      </c>
      <c r="J25" s="114" t="s">
        <v>18</v>
      </c>
      <c r="K25" s="119"/>
      <c r="L25" s="186">
        <v>155</v>
      </c>
    </row>
    <row r="26" spans="1:12">
      <c r="A26" s="127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2">
      <c r="A27" s="151">
        <v>12</v>
      </c>
      <c r="B27" s="153" t="s">
        <v>375</v>
      </c>
      <c r="C27" s="130">
        <v>970</v>
      </c>
      <c r="D27" s="131">
        <f>C27</f>
        <v>970</v>
      </c>
      <c r="E27" s="132" t="s">
        <v>17</v>
      </c>
      <c r="F27" s="96" t="s">
        <v>205</v>
      </c>
      <c r="G27" s="131">
        <f>D27</f>
        <v>970</v>
      </c>
      <c r="H27" s="189" t="str">
        <f>F27</f>
        <v>หจก.ท็อป พี ซี คอมพิวเตอร์</v>
      </c>
      <c r="I27" s="131">
        <f>G27</f>
        <v>970</v>
      </c>
      <c r="J27" s="129" t="s">
        <v>18</v>
      </c>
      <c r="K27" s="156"/>
      <c r="L27" s="186">
        <v>162</v>
      </c>
    </row>
    <row r="28" spans="1:12">
      <c r="A28" s="188"/>
      <c r="B28" s="152" t="s">
        <v>114</v>
      </c>
      <c r="C28" s="152"/>
      <c r="D28" s="152"/>
      <c r="E28" s="152"/>
      <c r="F28" s="152"/>
      <c r="G28" s="152"/>
      <c r="H28" s="152"/>
      <c r="I28" s="152"/>
      <c r="J28" s="152"/>
      <c r="K28" s="152"/>
    </row>
    <row r="29" spans="1:12">
      <c r="A29" s="188"/>
      <c r="B29" s="152"/>
      <c r="C29" s="116"/>
      <c r="D29" s="117"/>
      <c r="E29" s="118"/>
      <c r="F29" s="96"/>
      <c r="G29" s="117"/>
      <c r="H29" s="96"/>
      <c r="I29" s="117"/>
      <c r="J29" s="114"/>
      <c r="K29" s="119"/>
    </row>
    <row r="30" spans="1:12">
      <c r="A30" s="188"/>
      <c r="B30" s="152"/>
      <c r="C30" s="152"/>
      <c r="D30" s="152"/>
      <c r="E30" s="152"/>
      <c r="F30" s="152"/>
      <c r="G30" s="152"/>
      <c r="H30" s="152"/>
      <c r="I30" s="152"/>
      <c r="J30" s="152"/>
      <c r="K30" s="152"/>
    </row>
    <row r="31" spans="1:12">
      <c r="A31" s="188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12">
      <c r="A32" s="188"/>
      <c r="B32" s="152"/>
      <c r="C32" s="152"/>
      <c r="D32" s="152"/>
      <c r="E32" s="152"/>
      <c r="F32" s="152"/>
      <c r="G32" s="152"/>
      <c r="H32" s="152"/>
      <c r="I32" s="152"/>
      <c r="J32" s="152"/>
      <c r="K32" s="152"/>
    </row>
    <row r="33" spans="1:11">
      <c r="A33" s="127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8"/>
    </row>
    <row r="35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>
      <c r="A36" s="165"/>
      <c r="B36" s="166"/>
      <c r="C36" s="162"/>
      <c r="D36" s="167"/>
      <c r="E36" s="111"/>
      <c r="F36" s="111"/>
      <c r="G36" s="162"/>
      <c r="H36" s="111"/>
      <c r="I36" s="162" t="s">
        <v>45</v>
      </c>
      <c r="J36" s="111"/>
      <c r="K36" s="111"/>
    </row>
    <row r="37" spans="1:11">
      <c r="A37" s="165"/>
      <c r="B37" s="166"/>
      <c r="C37" s="162"/>
      <c r="D37" s="167"/>
      <c r="E37" s="111"/>
      <c r="F37" s="111"/>
      <c r="G37" s="162"/>
      <c r="H37" s="111" t="s">
        <v>46</v>
      </c>
      <c r="I37" s="162"/>
      <c r="J37" s="111"/>
      <c r="K37" s="111"/>
    </row>
    <row r="38" spans="1:11">
      <c r="A38" s="165"/>
      <c r="B38" s="166"/>
      <c r="C38" s="162"/>
      <c r="D38" s="167"/>
      <c r="E38" s="111"/>
      <c r="F38" s="111"/>
      <c r="G38" s="162"/>
      <c r="H38" s="111" t="s">
        <v>47</v>
      </c>
      <c r="I38" s="162"/>
      <c r="J38" s="111"/>
      <c r="K38" s="111"/>
    </row>
    <row r="39" spans="1:11">
      <c r="A39" s="157"/>
      <c r="B39" s="158"/>
      <c r="C39" s="159"/>
      <c r="D39" s="160"/>
      <c r="E39" s="161"/>
      <c r="F39" s="161"/>
      <c r="G39" s="159"/>
      <c r="H39" s="111"/>
      <c r="I39" s="162"/>
      <c r="J39" s="111"/>
      <c r="K39" s="161"/>
    </row>
    <row r="40" spans="1:11">
      <c r="A40" s="157"/>
      <c r="B40" s="158"/>
      <c r="C40" s="159"/>
      <c r="D40" s="160"/>
      <c r="E40" s="161"/>
      <c r="F40" s="161"/>
      <c r="G40" s="159"/>
      <c r="H40" s="111"/>
      <c r="I40" s="162"/>
      <c r="J40" s="111"/>
      <c r="K40" s="161"/>
    </row>
    <row r="41" spans="1:11">
      <c r="A41" s="165"/>
      <c r="B41" s="166"/>
      <c r="C41" s="162"/>
      <c r="D41" s="167"/>
      <c r="E41" s="111"/>
      <c r="F41" s="111"/>
      <c r="G41" s="162"/>
      <c r="H41" s="111"/>
      <c r="I41" s="162"/>
      <c r="J41" s="111"/>
      <c r="K41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7" right="0.17" top="0.18" bottom="0.18" header="0.17" footer="0.16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B30" sqref="B30"/>
    </sheetView>
  </sheetViews>
  <sheetFormatPr defaultRowHeight="18"/>
  <cols>
    <col min="1" max="1" width="5.75" style="184" customWidth="1"/>
    <col min="2" max="2" width="39.25" style="184" customWidth="1"/>
    <col min="3" max="5" width="9" style="184"/>
    <col min="6" max="6" width="19.75" style="184" customWidth="1"/>
    <col min="7" max="7" width="9" style="184"/>
    <col min="8" max="8" width="18.625" style="184" customWidth="1"/>
    <col min="9" max="9" width="9" style="184"/>
    <col min="10" max="10" width="14.375" style="184" customWidth="1"/>
    <col min="11" max="11" width="17.75" style="184" customWidth="1"/>
    <col min="12" max="12" width="9" style="186"/>
    <col min="13" max="16384" width="9" style="184"/>
  </cols>
  <sheetData>
    <row r="1" spans="1:12">
      <c r="A1" s="203" t="s">
        <v>376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186" t="s">
        <v>294</v>
      </c>
    </row>
    <row r="3" spans="1:12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</row>
    <row r="4" spans="1:12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2" ht="21" customHeight="1">
      <c r="A5" s="114">
        <v>1</v>
      </c>
      <c r="B5" s="115" t="s">
        <v>377</v>
      </c>
      <c r="C5" s="116">
        <v>2790</v>
      </c>
      <c r="D5" s="117">
        <f>C5</f>
        <v>2790</v>
      </c>
      <c r="E5" s="118" t="s">
        <v>17</v>
      </c>
      <c r="F5" s="96" t="s">
        <v>205</v>
      </c>
      <c r="G5" s="117">
        <f>D5</f>
        <v>2790</v>
      </c>
      <c r="H5" s="96" t="str">
        <f>F5</f>
        <v>หจก.ท็อป พี ซี คอมพิวเตอร์</v>
      </c>
      <c r="I5" s="117">
        <f>G5</f>
        <v>2790</v>
      </c>
      <c r="J5" s="114" t="s">
        <v>18</v>
      </c>
      <c r="K5" s="119"/>
      <c r="L5" s="186">
        <v>13</v>
      </c>
    </row>
    <row r="6" spans="1:12">
      <c r="A6" s="121"/>
      <c r="B6" s="122" t="s">
        <v>165</v>
      </c>
      <c r="C6" s="123"/>
      <c r="D6" s="124"/>
      <c r="E6" s="125"/>
      <c r="F6" s="121"/>
      <c r="G6" s="126"/>
      <c r="H6" s="127"/>
      <c r="I6" s="126"/>
      <c r="J6" s="113"/>
      <c r="K6" s="191"/>
    </row>
    <row r="7" spans="1:12">
      <c r="A7" s="129">
        <v>2</v>
      </c>
      <c r="B7" s="144" t="s">
        <v>378</v>
      </c>
      <c r="C7" s="130">
        <v>1580</v>
      </c>
      <c r="D7" s="131">
        <f>C7</f>
        <v>1580</v>
      </c>
      <c r="E7" s="132" t="s">
        <v>17</v>
      </c>
      <c r="F7" s="96" t="s">
        <v>205</v>
      </c>
      <c r="G7" s="130">
        <f>D7</f>
        <v>1580</v>
      </c>
      <c r="H7" s="134" t="str">
        <f>F7</f>
        <v>หจก.ท็อป พี ซี คอมพิวเตอร์</v>
      </c>
      <c r="I7" s="130">
        <f>G7</f>
        <v>1580</v>
      </c>
      <c r="J7" s="129" t="s">
        <v>18</v>
      </c>
      <c r="K7" s="135"/>
      <c r="L7" s="186">
        <v>31</v>
      </c>
    </row>
    <row r="8" spans="1:12">
      <c r="A8" s="127"/>
      <c r="B8" s="122" t="s">
        <v>379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>
      <c r="A9" s="114">
        <v>3</v>
      </c>
      <c r="B9" s="144" t="s">
        <v>380</v>
      </c>
      <c r="C9" s="116">
        <v>2928.6</v>
      </c>
      <c r="D9" s="140">
        <f>C9</f>
        <v>2928.6</v>
      </c>
      <c r="E9" s="118" t="s">
        <v>17</v>
      </c>
      <c r="F9" s="142" t="s">
        <v>26</v>
      </c>
      <c r="G9" s="140">
        <f>D9</f>
        <v>2928.6</v>
      </c>
      <c r="H9" s="141" t="str">
        <f>F9</f>
        <v>บ.พัฒนาสหกล จก.</v>
      </c>
      <c r="I9" s="140">
        <f>G9</f>
        <v>2928.6</v>
      </c>
      <c r="J9" s="114" t="s">
        <v>18</v>
      </c>
      <c r="K9" s="142"/>
      <c r="L9" s="186">
        <v>32</v>
      </c>
    </row>
    <row r="10" spans="1:12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>
      <c r="A11" s="114">
        <v>4</v>
      </c>
      <c r="B11" s="144" t="s">
        <v>381</v>
      </c>
      <c r="C11" s="116">
        <v>9320</v>
      </c>
      <c r="D11" s="140">
        <f>C11</f>
        <v>9320</v>
      </c>
      <c r="E11" s="118" t="s">
        <v>17</v>
      </c>
      <c r="F11" s="96" t="s">
        <v>205</v>
      </c>
      <c r="G11" s="117">
        <f>D11</f>
        <v>9320</v>
      </c>
      <c r="H11" s="96" t="str">
        <f>F11</f>
        <v>หจก.ท็อป พี ซี คอมพิวเตอร์</v>
      </c>
      <c r="I11" s="117">
        <f>G11</f>
        <v>9320</v>
      </c>
      <c r="J11" s="114" t="s">
        <v>18</v>
      </c>
      <c r="K11" s="119"/>
      <c r="L11" s="186">
        <v>42</v>
      </c>
    </row>
    <row r="12" spans="1:12">
      <c r="A12" s="127"/>
      <c r="B12" s="145" t="s">
        <v>382</v>
      </c>
      <c r="C12" s="126"/>
      <c r="D12" s="126"/>
      <c r="E12" s="127"/>
      <c r="F12" s="146" t="s">
        <v>383</v>
      </c>
      <c r="G12" s="126"/>
      <c r="H12" s="96" t="str">
        <f>F12</f>
        <v>หจก.เดสก์ทอป</v>
      </c>
      <c r="I12" s="126"/>
      <c r="J12" s="127"/>
      <c r="K12" s="127"/>
    </row>
    <row r="13" spans="1:12">
      <c r="A13" s="114">
        <v>5</v>
      </c>
      <c r="B13" s="144" t="s">
        <v>384</v>
      </c>
      <c r="C13" s="116">
        <v>155</v>
      </c>
      <c r="D13" s="117">
        <f>C13</f>
        <v>155</v>
      </c>
      <c r="E13" s="118" t="s">
        <v>17</v>
      </c>
      <c r="F13" s="96" t="s">
        <v>224</v>
      </c>
      <c r="G13" s="117">
        <f>D13</f>
        <v>155</v>
      </c>
      <c r="H13" s="96" t="str">
        <f>F13</f>
        <v>ร้าน พี.พี เซ็นเตอร์</v>
      </c>
      <c r="I13" s="117">
        <f>G13</f>
        <v>155</v>
      </c>
      <c r="J13" s="114" t="s">
        <v>18</v>
      </c>
      <c r="K13" s="119"/>
      <c r="L13" s="186">
        <v>63</v>
      </c>
    </row>
    <row r="14" spans="1:12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>
      <c r="A15" s="114">
        <v>6</v>
      </c>
      <c r="B15" s="115" t="s">
        <v>385</v>
      </c>
      <c r="C15" s="116">
        <v>100</v>
      </c>
      <c r="D15" s="117">
        <f>C15</f>
        <v>100</v>
      </c>
      <c r="E15" s="118" t="s">
        <v>17</v>
      </c>
      <c r="F15" s="96" t="s">
        <v>386</v>
      </c>
      <c r="G15" s="117">
        <f>D15</f>
        <v>100</v>
      </c>
      <c r="H15" s="96" t="str">
        <f>F15</f>
        <v>ร้านเด่นฟิล์ม</v>
      </c>
      <c r="I15" s="117">
        <f>G15</f>
        <v>100</v>
      </c>
      <c r="J15" s="114" t="s">
        <v>18</v>
      </c>
      <c r="K15" s="119"/>
      <c r="L15" s="186">
        <v>118</v>
      </c>
    </row>
    <row r="16" spans="1:12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>
      <c r="A17" s="151">
        <v>7</v>
      </c>
      <c r="B17" s="152" t="s">
        <v>387</v>
      </c>
      <c r="C17" s="116">
        <v>2875</v>
      </c>
      <c r="D17" s="117">
        <f>C17</f>
        <v>2875</v>
      </c>
      <c r="E17" s="118" t="s">
        <v>17</v>
      </c>
      <c r="F17" s="96" t="s">
        <v>36</v>
      </c>
      <c r="G17" s="117">
        <f>D17</f>
        <v>2875</v>
      </c>
      <c r="H17" s="96" t="str">
        <f>F17</f>
        <v>ร้านนานาเทคนิค</v>
      </c>
      <c r="I17" s="117">
        <f>G17</f>
        <v>2875</v>
      </c>
      <c r="J17" s="114" t="s">
        <v>18</v>
      </c>
      <c r="K17" s="119"/>
      <c r="L17" s="186">
        <v>119</v>
      </c>
    </row>
    <row r="18" spans="1:12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>
      <c r="A19" s="151">
        <v>8</v>
      </c>
      <c r="B19" s="152" t="s">
        <v>388</v>
      </c>
      <c r="C19" s="116">
        <v>251159.38</v>
      </c>
      <c r="D19" s="117">
        <f>C19</f>
        <v>251159.38</v>
      </c>
      <c r="E19" s="118" t="s">
        <v>17</v>
      </c>
      <c r="F19" s="96" t="s">
        <v>389</v>
      </c>
      <c r="G19" s="117">
        <f>D19</f>
        <v>251159.38</v>
      </c>
      <c r="H19" s="96" t="str">
        <f>F19</f>
        <v>หจก.จินตกานต์ เอ็นจิเนียริ่ง</v>
      </c>
      <c r="I19" s="117">
        <f>G19</f>
        <v>251159.38</v>
      </c>
      <c r="J19" s="114" t="s">
        <v>18</v>
      </c>
      <c r="K19" s="119"/>
      <c r="L19" s="186">
        <v>157</v>
      </c>
    </row>
    <row r="20" spans="1:12">
      <c r="A20" s="151"/>
      <c r="B20" s="152" t="s">
        <v>343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>
      <c r="A21" s="114"/>
      <c r="B21" s="144"/>
      <c r="C21" s="116"/>
      <c r="D21" s="117"/>
      <c r="E21" s="118"/>
      <c r="F21" s="96"/>
      <c r="G21" s="117"/>
      <c r="H21" s="96"/>
      <c r="I21" s="117"/>
      <c r="J21" s="114"/>
      <c r="K21" s="119"/>
    </row>
    <row r="22" spans="1:12">
      <c r="A22" s="127"/>
      <c r="B22" s="122"/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>
      <c r="A23" s="127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  <row r="24" spans="1:12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2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8"/>
    </row>
    <row r="26" spans="1:12">
      <c r="A26" s="165"/>
      <c r="B26" s="166"/>
      <c r="C26" s="162"/>
      <c r="D26" s="167"/>
      <c r="E26" s="111"/>
      <c r="F26" s="111"/>
      <c r="G26" s="162"/>
      <c r="H26" s="111"/>
      <c r="I26" s="162" t="s">
        <v>45</v>
      </c>
      <c r="J26" s="111"/>
      <c r="K26" s="111"/>
    </row>
    <row r="27" spans="1:12">
      <c r="A27" s="165"/>
      <c r="B27" s="166"/>
      <c r="C27" s="162"/>
      <c r="D27" s="167"/>
      <c r="E27" s="111"/>
      <c r="F27" s="111"/>
      <c r="G27" s="162"/>
      <c r="H27" s="111" t="s">
        <v>46</v>
      </c>
      <c r="I27" s="162"/>
      <c r="J27" s="111"/>
      <c r="K27" s="111"/>
    </row>
    <row r="28" spans="1:12">
      <c r="A28" s="165"/>
      <c r="B28" s="166"/>
      <c r="C28" s="162"/>
      <c r="D28" s="167"/>
      <c r="E28" s="111"/>
      <c r="F28" s="111"/>
      <c r="G28" s="162"/>
      <c r="H28" s="111" t="s">
        <v>47</v>
      </c>
      <c r="I28" s="162"/>
      <c r="J28" s="111"/>
      <c r="K28" s="111"/>
    </row>
    <row r="29" spans="1:12">
      <c r="A29" s="157"/>
      <c r="B29" s="158"/>
      <c r="C29" s="159"/>
      <c r="D29" s="160"/>
      <c r="E29" s="161"/>
      <c r="F29" s="161"/>
      <c r="G29" s="159"/>
      <c r="H29" s="111"/>
      <c r="I29" s="162"/>
      <c r="J29" s="111"/>
      <c r="K29" s="161"/>
    </row>
    <row r="30" spans="1:12">
      <c r="A30" s="157"/>
      <c r="B30" s="158"/>
      <c r="C30" s="159"/>
      <c r="D30" s="160"/>
      <c r="E30" s="161"/>
      <c r="F30" s="161"/>
      <c r="G30" s="159"/>
      <c r="H30" s="111"/>
      <c r="I30" s="162"/>
      <c r="J30" s="111"/>
      <c r="K30" s="161"/>
    </row>
    <row r="31" spans="1:12">
      <c r="A31" s="165"/>
      <c r="B31" s="166"/>
      <c r="C31" s="162"/>
      <c r="D31" s="167"/>
      <c r="E31" s="111"/>
      <c r="F31" s="111"/>
      <c r="G31" s="162"/>
      <c r="H31" s="111"/>
      <c r="I31" s="162"/>
      <c r="J31" s="111"/>
      <c r="K31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43307086614173229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31" workbookViewId="0">
      <selection activeCell="A32" sqref="A32:XFD53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83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2" sqref="D22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104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4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3" sqref="D2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140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4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2443.1999999999998</v>
      </c>
      <c r="D5" s="12">
        <f>C5</f>
        <v>2443.1999999999998</v>
      </c>
      <c r="E5" s="13" t="s">
        <v>17</v>
      </c>
      <c r="F5" s="87" t="s">
        <v>26</v>
      </c>
      <c r="G5" s="12">
        <f>D5</f>
        <v>2443.1999999999998</v>
      </c>
      <c r="H5" s="87" t="str">
        <f>F5</f>
        <v>บ.พัฒนาสหกล จก.</v>
      </c>
      <c r="I5" s="12">
        <f>G5</f>
        <v>2443.1999999999998</v>
      </c>
      <c r="J5" s="15" t="s">
        <v>18</v>
      </c>
      <c r="K5" s="16"/>
      <c r="L5" s="4">
        <v>51</v>
      </c>
      <c r="M5" s="97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98"/>
      <c r="M6" s="97"/>
    </row>
    <row r="7" spans="1:13">
      <c r="A7" s="34">
        <v>2</v>
      </c>
      <c r="B7" s="29" t="s">
        <v>120</v>
      </c>
      <c r="C7" s="30">
        <v>1527</v>
      </c>
      <c r="D7" s="31">
        <f>C7</f>
        <v>1527</v>
      </c>
      <c r="E7" s="32" t="s">
        <v>17</v>
      </c>
      <c r="F7" s="87" t="s">
        <v>26</v>
      </c>
      <c r="G7" s="30">
        <f>D7</f>
        <v>1527</v>
      </c>
      <c r="H7" s="33" t="str">
        <f>F7</f>
        <v>บ.พัฒนาสหกล จก.</v>
      </c>
      <c r="I7" s="30">
        <f>G7</f>
        <v>1527</v>
      </c>
      <c r="J7" s="34" t="s">
        <v>18</v>
      </c>
      <c r="K7" s="35"/>
      <c r="L7" s="4">
        <v>52</v>
      </c>
    </row>
    <row r="8" spans="1:13">
      <c r="A8" s="39"/>
      <c r="B8" s="37" t="s">
        <v>121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122</v>
      </c>
      <c r="C9" s="11">
        <v>2000</v>
      </c>
      <c r="D9" s="44">
        <f>C9</f>
        <v>2000</v>
      </c>
      <c r="E9" s="13" t="s">
        <v>17</v>
      </c>
      <c r="F9" s="45" t="s">
        <v>123</v>
      </c>
      <c r="G9" s="44">
        <f>D9</f>
        <v>2000</v>
      </c>
      <c r="H9" s="46" t="str">
        <f>F9</f>
        <v>ร้าน ที.บี.แสตมป์</v>
      </c>
      <c r="I9" s="44">
        <f>G9</f>
        <v>2000</v>
      </c>
      <c r="J9" s="15" t="s">
        <v>18</v>
      </c>
      <c r="K9" s="47"/>
      <c r="L9" s="95">
        <v>59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124</v>
      </c>
      <c r="C11" s="11">
        <v>750</v>
      </c>
      <c r="D11" s="12">
        <f>C11</f>
        <v>750</v>
      </c>
      <c r="E11" s="13" t="s">
        <v>17</v>
      </c>
      <c r="F11" s="96" t="s">
        <v>125</v>
      </c>
      <c r="G11" s="12">
        <f>D11</f>
        <v>750</v>
      </c>
      <c r="H11" s="96" t="str">
        <f>F11</f>
        <v>ร้าน เจ เค อาร์ แอพพลิเคชั้น</v>
      </c>
      <c r="I11" s="12">
        <f>G11</f>
        <v>750</v>
      </c>
      <c r="J11" s="15" t="s">
        <v>18</v>
      </c>
      <c r="K11" s="16"/>
      <c r="L11" s="4">
        <v>71</v>
      </c>
      <c r="M11" s="97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113</v>
      </c>
      <c r="C13" s="11">
        <v>2750</v>
      </c>
      <c r="D13" s="12">
        <f>C13</f>
        <v>2750</v>
      </c>
      <c r="E13" s="13" t="s">
        <v>17</v>
      </c>
      <c r="F13" s="87" t="s">
        <v>79</v>
      </c>
      <c r="G13" s="12">
        <f>D13</f>
        <v>2750</v>
      </c>
      <c r="H13" s="87" t="str">
        <f>F13</f>
        <v>ร้านฟาร์มาโปร</v>
      </c>
      <c r="I13" s="12">
        <f>G13</f>
        <v>2750</v>
      </c>
      <c r="J13" s="15" t="s">
        <v>18</v>
      </c>
      <c r="K13" s="16"/>
      <c r="L13" s="4">
        <v>72</v>
      </c>
      <c r="M13" s="97"/>
    </row>
    <row r="14" spans="1:13">
      <c r="A14" s="39"/>
      <c r="B14" s="37" t="s">
        <v>114</v>
      </c>
      <c r="C14" s="38"/>
      <c r="D14" s="53"/>
      <c r="E14" s="54"/>
      <c r="F14" s="55"/>
      <c r="G14" s="53"/>
      <c r="H14" s="55"/>
      <c r="I14" s="53"/>
      <c r="J14" s="51"/>
      <c r="K14" s="41"/>
      <c r="M14" s="97"/>
    </row>
    <row r="15" spans="1:13">
      <c r="A15" s="15">
        <v>6</v>
      </c>
      <c r="B15" s="10" t="s">
        <v>126</v>
      </c>
      <c r="C15" s="11">
        <v>540</v>
      </c>
      <c r="D15" s="12">
        <f>C15</f>
        <v>540</v>
      </c>
      <c r="E15" s="13" t="s">
        <v>17</v>
      </c>
      <c r="F15" s="87" t="s">
        <v>128</v>
      </c>
      <c r="G15" s="12">
        <f>D15</f>
        <v>540</v>
      </c>
      <c r="H15" s="87" t="str">
        <f>F15</f>
        <v>ร้านนิติ คอมพิวเตอร์</v>
      </c>
      <c r="I15" s="12">
        <f>G15</f>
        <v>540</v>
      </c>
      <c r="J15" s="15" t="s">
        <v>18</v>
      </c>
      <c r="K15" s="16"/>
      <c r="L15" s="4">
        <v>85</v>
      </c>
      <c r="M15" s="97"/>
    </row>
    <row r="16" spans="1:13">
      <c r="A16" s="39"/>
      <c r="B16" s="37" t="s">
        <v>127</v>
      </c>
      <c r="C16" s="42"/>
      <c r="D16" s="53"/>
      <c r="E16" s="54"/>
      <c r="F16" s="40"/>
      <c r="G16" s="38"/>
      <c r="H16" s="40"/>
      <c r="I16" s="38"/>
      <c r="J16" s="39"/>
      <c r="K16" s="41"/>
      <c r="M16" s="97"/>
    </row>
    <row r="17" spans="1:13" ht="23.25">
      <c r="A17" s="15">
        <v>7</v>
      </c>
      <c r="B17" s="10" t="s">
        <v>129</v>
      </c>
      <c r="C17" s="11">
        <v>47615</v>
      </c>
      <c r="D17" s="12">
        <f>C17</f>
        <v>47615</v>
      </c>
      <c r="E17" s="13" t="s">
        <v>17</v>
      </c>
      <c r="F17" s="14" t="s">
        <v>73</v>
      </c>
      <c r="G17" s="12">
        <f>D17</f>
        <v>47615</v>
      </c>
      <c r="H17" s="14" t="str">
        <f>F17</f>
        <v>อู่รุ่งเรืองอะไหล่</v>
      </c>
      <c r="I17" s="12">
        <f>G17</f>
        <v>47615</v>
      </c>
      <c r="J17" s="15" t="s">
        <v>18</v>
      </c>
      <c r="K17" s="16"/>
      <c r="L17" s="4">
        <v>120</v>
      </c>
      <c r="M17" s="97"/>
    </row>
    <row r="18" spans="1:13">
      <c r="A18" s="39"/>
      <c r="B18" s="37" t="s">
        <v>130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131</v>
      </c>
      <c r="C19" s="11">
        <v>31907.4</v>
      </c>
      <c r="D19" s="12">
        <f>C19</f>
        <v>31907.4</v>
      </c>
      <c r="E19" s="13" t="s">
        <v>17</v>
      </c>
      <c r="F19" s="87" t="s">
        <v>57</v>
      </c>
      <c r="G19" s="12">
        <f>D19</f>
        <v>31907.4</v>
      </c>
      <c r="H19" s="87" t="str">
        <f>F19</f>
        <v>ร้านเชิดศักดิ์อะไหล่</v>
      </c>
      <c r="I19" s="12">
        <f>G19</f>
        <v>31907.4</v>
      </c>
      <c r="J19" s="15" t="s">
        <v>18</v>
      </c>
      <c r="K19" s="16"/>
      <c r="L19" s="4">
        <v>221</v>
      </c>
      <c r="M19" s="97"/>
    </row>
    <row r="20" spans="1:13">
      <c r="A20" s="39"/>
      <c r="B20" s="37" t="s">
        <v>132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133</v>
      </c>
      <c r="C21" s="11">
        <v>139400</v>
      </c>
      <c r="D21" s="12">
        <f>C21</f>
        <v>139400</v>
      </c>
      <c r="E21" s="13" t="s">
        <v>17</v>
      </c>
      <c r="F21" s="87" t="s">
        <v>19</v>
      </c>
      <c r="G21" s="12">
        <f>D21</f>
        <v>139400</v>
      </c>
      <c r="H21" s="14" t="str">
        <f>F21</f>
        <v>หจก.วิชัยรวมยาง</v>
      </c>
      <c r="I21" s="12">
        <f>G21</f>
        <v>139400</v>
      </c>
      <c r="J21" s="15" t="s">
        <v>18</v>
      </c>
      <c r="K21" s="16"/>
      <c r="L21" s="4">
        <v>222</v>
      </c>
      <c r="M21" s="97"/>
    </row>
    <row r="22" spans="1:13">
      <c r="A22" s="39"/>
      <c r="B22" s="37" t="s">
        <v>134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135</v>
      </c>
      <c r="C23" s="11">
        <v>17400</v>
      </c>
      <c r="D23" s="12">
        <f>C23</f>
        <v>17400</v>
      </c>
      <c r="E23" s="13" t="s">
        <v>17</v>
      </c>
      <c r="F23" s="14" t="s">
        <v>19</v>
      </c>
      <c r="G23" s="12">
        <f>D23</f>
        <v>17400</v>
      </c>
      <c r="H23" s="14" t="str">
        <f>F23</f>
        <v>หจก.วิชัยรวมยาง</v>
      </c>
      <c r="I23" s="12">
        <f>G23</f>
        <v>17400</v>
      </c>
      <c r="J23" s="15" t="s">
        <v>18</v>
      </c>
      <c r="K23" s="16"/>
      <c r="L23" s="4">
        <v>223</v>
      </c>
      <c r="M23" s="97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136</v>
      </c>
      <c r="C25" s="11">
        <v>15400</v>
      </c>
      <c r="D25" s="12">
        <f>C25</f>
        <v>15400</v>
      </c>
      <c r="E25" s="13" t="s">
        <v>17</v>
      </c>
      <c r="F25" s="14" t="s">
        <v>19</v>
      </c>
      <c r="G25" s="12">
        <f>D25</f>
        <v>15400</v>
      </c>
      <c r="H25" s="14" t="str">
        <f>F25</f>
        <v>หจก.วิชัยรวมยาง</v>
      </c>
      <c r="I25" s="12">
        <f>G25</f>
        <v>15400</v>
      </c>
      <c r="J25" s="15" t="s">
        <v>18</v>
      </c>
      <c r="K25" s="16"/>
      <c r="L25" s="4">
        <v>224</v>
      </c>
      <c r="M25" s="97"/>
    </row>
    <row r="26" spans="1:13">
      <c r="A26" s="39"/>
      <c r="B26" s="19" t="s">
        <v>137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138</v>
      </c>
      <c r="C27" s="11">
        <v>8400</v>
      </c>
      <c r="D27" s="12">
        <f>C27</f>
        <v>8400</v>
      </c>
      <c r="E27" s="13" t="s">
        <v>17</v>
      </c>
      <c r="F27" s="14" t="s">
        <v>19</v>
      </c>
      <c r="G27" s="12">
        <f>D27</f>
        <v>8400</v>
      </c>
      <c r="H27" s="14" t="str">
        <f>F27</f>
        <v>หจก.วิชัยรวมยาง</v>
      </c>
      <c r="I27" s="12">
        <f>G27</f>
        <v>8400</v>
      </c>
      <c r="J27" s="15" t="s">
        <v>18</v>
      </c>
      <c r="K27" s="16"/>
      <c r="L27" s="4">
        <v>225</v>
      </c>
      <c r="M27" s="97"/>
    </row>
    <row r="28" spans="1:13">
      <c r="A28" s="39"/>
      <c r="B28" s="37" t="s">
        <v>139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64" right="0.45" top="0.14000000000000001" bottom="0.15" header="0.12" footer="0.12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opLeftCell="A22" workbookViewId="0">
      <selection activeCell="D43" sqref="D4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92" t="s">
        <v>141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4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4224.8</v>
      </c>
      <c r="D5" s="12">
        <f>C5</f>
        <v>4224.8</v>
      </c>
      <c r="E5" s="13" t="s">
        <v>17</v>
      </c>
      <c r="F5" s="87" t="s">
        <v>26</v>
      </c>
      <c r="G5" s="12">
        <f>D5</f>
        <v>4224.8</v>
      </c>
      <c r="H5" s="87" t="str">
        <f>F5</f>
        <v>บ.พัฒนาสหกล จก.</v>
      </c>
      <c r="I5" s="12">
        <f>G5</f>
        <v>4224.8</v>
      </c>
      <c r="J5" s="15" t="s">
        <v>18</v>
      </c>
      <c r="K5" s="16"/>
      <c r="L5" s="4">
        <v>34</v>
      </c>
      <c r="M5" s="99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100"/>
      <c r="M6" s="99"/>
    </row>
    <row r="7" spans="1:13">
      <c r="A7" s="34">
        <v>2</v>
      </c>
      <c r="B7" s="29" t="s">
        <v>142</v>
      </c>
      <c r="C7" s="30">
        <v>560</v>
      </c>
      <c r="D7" s="31">
        <f>C7</f>
        <v>560</v>
      </c>
      <c r="E7" s="32" t="s">
        <v>17</v>
      </c>
      <c r="F7" s="87" t="s">
        <v>144</v>
      </c>
      <c r="G7" s="30">
        <f>D7</f>
        <v>560</v>
      </c>
      <c r="H7" s="33" t="str">
        <f>F7</f>
        <v>หจก.แหม่มสติ๊กเกอร์</v>
      </c>
      <c r="I7" s="30">
        <f>G7</f>
        <v>560</v>
      </c>
      <c r="J7" s="34" t="s">
        <v>18</v>
      </c>
      <c r="K7" s="35"/>
      <c r="L7" s="4">
        <v>46</v>
      </c>
    </row>
    <row r="8" spans="1:13">
      <c r="A8" s="39"/>
      <c r="B8" s="37" t="s">
        <v>143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146</v>
      </c>
      <c r="C9" s="11">
        <v>82250</v>
      </c>
      <c r="D9" s="44">
        <f>C9</f>
        <v>82250</v>
      </c>
      <c r="E9" s="13" t="s">
        <v>17</v>
      </c>
      <c r="F9" s="45" t="s">
        <v>147</v>
      </c>
      <c r="G9" s="44">
        <f>D9</f>
        <v>82250</v>
      </c>
      <c r="H9" s="46" t="str">
        <f>F9</f>
        <v>หจก.รวมสินชื่นชอบการเกษตร</v>
      </c>
      <c r="I9" s="44">
        <f>G9</f>
        <v>82250</v>
      </c>
      <c r="J9" s="15" t="s">
        <v>18</v>
      </c>
      <c r="K9" s="47"/>
      <c r="L9" s="95">
        <v>51</v>
      </c>
    </row>
    <row r="10" spans="1:13">
      <c r="A10" s="39"/>
      <c r="B10" s="37" t="s">
        <v>145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148</v>
      </c>
      <c r="C11" s="11">
        <v>510</v>
      </c>
      <c r="D11" s="12">
        <f>C11</f>
        <v>510</v>
      </c>
      <c r="E11" s="13" t="s">
        <v>17</v>
      </c>
      <c r="F11" s="96" t="s">
        <v>149</v>
      </c>
      <c r="G11" s="12">
        <f>D11</f>
        <v>510</v>
      </c>
      <c r="H11" s="96" t="str">
        <f>F11</f>
        <v>ร้านDAACC ลำปาง แม่เมาะการ์ด</v>
      </c>
      <c r="I11" s="12">
        <f>G11</f>
        <v>510</v>
      </c>
      <c r="J11" s="15" t="s">
        <v>18</v>
      </c>
      <c r="K11" s="16"/>
      <c r="L11" s="4">
        <v>68</v>
      </c>
      <c r="M11" s="99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150</v>
      </c>
      <c r="C13" s="11">
        <v>4240</v>
      </c>
      <c r="D13" s="12">
        <f>C13</f>
        <v>4240</v>
      </c>
      <c r="E13" s="13" t="s">
        <v>17</v>
      </c>
      <c r="F13" s="87" t="s">
        <v>151</v>
      </c>
      <c r="G13" s="12">
        <f>D13</f>
        <v>4240</v>
      </c>
      <c r="H13" s="87" t="str">
        <f>F13</f>
        <v>ร้าน ที.บี.แสตป์ เซ็นเตอร์</v>
      </c>
      <c r="I13" s="12">
        <f>G13</f>
        <v>4240</v>
      </c>
      <c r="J13" s="15" t="s">
        <v>18</v>
      </c>
      <c r="K13" s="16"/>
      <c r="L13" s="4">
        <v>79</v>
      </c>
      <c r="M13" s="99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9"/>
    </row>
    <row r="15" spans="1:13">
      <c r="A15" s="15">
        <v>6</v>
      </c>
      <c r="B15" s="10" t="s">
        <v>153</v>
      </c>
      <c r="C15" s="11">
        <v>580</v>
      </c>
      <c r="D15" s="12">
        <f>C15</f>
        <v>580</v>
      </c>
      <c r="E15" s="13" t="s">
        <v>17</v>
      </c>
      <c r="F15" s="87" t="s">
        <v>152</v>
      </c>
      <c r="G15" s="12">
        <f>D15</f>
        <v>580</v>
      </c>
      <c r="H15" s="87" t="str">
        <f>F15</f>
        <v>ร้านนิตยาจักรสานทางรถไฟ</v>
      </c>
      <c r="I15" s="12">
        <f>G15</f>
        <v>580</v>
      </c>
      <c r="J15" s="15" t="s">
        <v>18</v>
      </c>
      <c r="K15" s="16"/>
      <c r="L15" s="4">
        <v>105</v>
      </c>
      <c r="M15" s="99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9"/>
    </row>
    <row r="17" spans="1:13" ht="23.25">
      <c r="A17" s="15">
        <v>7</v>
      </c>
      <c r="B17" s="10" t="s">
        <v>154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4">
        <v>114</v>
      </c>
      <c r="M17" s="99"/>
    </row>
    <row r="18" spans="1:13">
      <c r="A18" s="39"/>
      <c r="B18" s="37" t="s">
        <v>155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 ht="23.25">
      <c r="A19" s="15">
        <v>8</v>
      </c>
      <c r="B19" s="10" t="s">
        <v>157</v>
      </c>
      <c r="C19" s="11">
        <v>15000</v>
      </c>
      <c r="D19" s="12">
        <f>C19</f>
        <v>15000</v>
      </c>
      <c r="E19" s="13" t="s">
        <v>17</v>
      </c>
      <c r="F19" s="14" t="s">
        <v>156</v>
      </c>
      <c r="G19" s="12">
        <f>D19</f>
        <v>15000</v>
      </c>
      <c r="H19" s="87" t="str">
        <f>F19</f>
        <v>หจก.พัฒนา เทรดดริ้ง กรุ๊ป</v>
      </c>
      <c r="I19" s="12">
        <f>G19</f>
        <v>15000</v>
      </c>
      <c r="J19" s="15" t="s">
        <v>18</v>
      </c>
      <c r="K19" s="16"/>
      <c r="L19" s="4">
        <v>115</v>
      </c>
      <c r="M19" s="99"/>
    </row>
    <row r="20" spans="1:13">
      <c r="A20" s="39"/>
      <c r="B20" s="37" t="s">
        <v>158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159</v>
      </c>
      <c r="C21" s="11">
        <v>312</v>
      </c>
      <c r="D21" s="12">
        <f>C21</f>
        <v>312</v>
      </c>
      <c r="E21" s="13" t="s">
        <v>17</v>
      </c>
      <c r="F21" s="87" t="s">
        <v>54</v>
      </c>
      <c r="G21" s="12">
        <f>D21</f>
        <v>312</v>
      </c>
      <c r="H21" s="14" t="str">
        <f>F21</f>
        <v>ร้าน พี.พี.เซนเตอร์</v>
      </c>
      <c r="I21" s="12">
        <f>G21</f>
        <v>312</v>
      </c>
      <c r="J21" s="15" t="s">
        <v>18</v>
      </c>
      <c r="K21" s="16"/>
      <c r="L21" s="4">
        <v>129</v>
      </c>
      <c r="M21" s="99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159</v>
      </c>
      <c r="C23" s="11">
        <v>2500</v>
      </c>
      <c r="D23" s="12">
        <f>C23</f>
        <v>2500</v>
      </c>
      <c r="E23" s="13" t="s">
        <v>17</v>
      </c>
      <c r="F23" s="14" t="s">
        <v>36</v>
      </c>
      <c r="G23" s="12">
        <f>D23</f>
        <v>2500</v>
      </c>
      <c r="H23" s="14" t="str">
        <f>F23</f>
        <v>ร้านนานาเทคนิค</v>
      </c>
      <c r="I23" s="12">
        <f>G23</f>
        <v>2500</v>
      </c>
      <c r="J23" s="15" t="s">
        <v>18</v>
      </c>
      <c r="K23" s="16"/>
      <c r="L23" s="4">
        <v>136</v>
      </c>
      <c r="M23" s="99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160</v>
      </c>
      <c r="C25" s="11">
        <v>2750</v>
      </c>
      <c r="D25" s="12">
        <f>C25</f>
        <v>2750</v>
      </c>
      <c r="E25" s="13" t="s">
        <v>17</v>
      </c>
      <c r="F25" s="14" t="s">
        <v>79</v>
      </c>
      <c r="G25" s="12">
        <f>D25</f>
        <v>2750</v>
      </c>
      <c r="H25" s="14" t="str">
        <f>F25</f>
        <v>ร้านฟาร์มาโปร</v>
      </c>
      <c r="I25" s="12">
        <f>G25</f>
        <v>2750</v>
      </c>
      <c r="J25" s="15" t="s">
        <v>18</v>
      </c>
      <c r="K25" s="16"/>
      <c r="L25" s="4">
        <v>159</v>
      </c>
      <c r="M25" s="99"/>
    </row>
    <row r="26" spans="1:13">
      <c r="A26" s="39"/>
      <c r="B26" s="19"/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/>
      <c r="B27" s="10"/>
      <c r="C27" s="11"/>
      <c r="D27" s="12"/>
      <c r="E27" s="13"/>
      <c r="F27" s="14"/>
      <c r="G27" s="12"/>
      <c r="H27" s="14"/>
      <c r="I27" s="12"/>
      <c r="J27" s="15"/>
      <c r="K27" s="16"/>
      <c r="M27" s="99"/>
    </row>
    <row r="28" spans="1:13">
      <c r="A28" s="39"/>
      <c r="B28" s="37"/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7" right="0.12" top="0.14000000000000001" bottom="0.13" header="0.12" footer="0.12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5"/>
  <sheetViews>
    <sheetView topLeftCell="A10" workbookViewId="0">
      <selection activeCell="B15" sqref="B15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92" t="s">
        <v>161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>
      <c r="A5" s="15">
        <v>1</v>
      </c>
      <c r="B5" s="29" t="s">
        <v>162</v>
      </c>
      <c r="C5" s="11">
        <v>7500</v>
      </c>
      <c r="D5" s="12">
        <f>C5</f>
        <v>7500</v>
      </c>
      <c r="E5" s="13" t="s">
        <v>17</v>
      </c>
      <c r="F5" s="87" t="s">
        <v>163</v>
      </c>
      <c r="G5" s="12">
        <f>D5</f>
        <v>7500</v>
      </c>
      <c r="H5" s="87" t="str">
        <f>F5</f>
        <v>หจก.พัฒนา ไทร์ เซ็นเตอร์</v>
      </c>
      <c r="I5" s="12">
        <f>G5</f>
        <v>7500</v>
      </c>
      <c r="J5" s="15" t="s">
        <v>18</v>
      </c>
      <c r="K5" s="16"/>
      <c r="L5" s="2">
        <v>38</v>
      </c>
      <c r="M5" s="101"/>
    </row>
    <row r="6" spans="1:13">
      <c r="A6" s="89"/>
      <c r="B6" s="37" t="s">
        <v>139</v>
      </c>
      <c r="C6" s="49"/>
      <c r="D6" s="88"/>
      <c r="E6" s="90"/>
      <c r="F6" s="89"/>
      <c r="G6" s="38"/>
      <c r="H6" s="39"/>
      <c r="I6" s="38"/>
      <c r="J6" s="8"/>
      <c r="K6" s="102"/>
      <c r="M6" s="101"/>
    </row>
    <row r="7" spans="1:13">
      <c r="A7" s="34">
        <v>2</v>
      </c>
      <c r="B7" s="29" t="s">
        <v>164</v>
      </c>
      <c r="C7" s="30">
        <v>23549.63</v>
      </c>
      <c r="D7" s="31">
        <f>C7</f>
        <v>23549.63</v>
      </c>
      <c r="E7" s="32" t="s">
        <v>17</v>
      </c>
      <c r="F7" s="87" t="s">
        <v>98</v>
      </c>
      <c r="G7" s="30">
        <f>D7</f>
        <v>23549.63</v>
      </c>
      <c r="H7" s="33" t="str">
        <f>F7</f>
        <v>ร้านวิสูตรพาณิชย์</v>
      </c>
      <c r="I7" s="30">
        <f>G7</f>
        <v>23549.63</v>
      </c>
      <c r="J7" s="34" t="s">
        <v>18</v>
      </c>
      <c r="K7" s="35"/>
      <c r="L7" s="2">
        <v>45</v>
      </c>
    </row>
    <row r="8" spans="1:13">
      <c r="A8" s="39"/>
      <c r="B8" s="37" t="s">
        <v>165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166</v>
      </c>
      <c r="C9" s="11">
        <v>5899.64</v>
      </c>
      <c r="D9" s="44">
        <f>C9</f>
        <v>5899.64</v>
      </c>
      <c r="E9" s="13" t="s">
        <v>17</v>
      </c>
      <c r="F9" s="45" t="s">
        <v>26</v>
      </c>
      <c r="G9" s="44">
        <f>D9</f>
        <v>5899.64</v>
      </c>
      <c r="H9" s="46" t="str">
        <f>F9</f>
        <v>บ.พัฒนาสหกล จก.</v>
      </c>
      <c r="I9" s="44">
        <f>G9</f>
        <v>5899.64</v>
      </c>
      <c r="J9" s="15" t="s">
        <v>18</v>
      </c>
      <c r="K9" s="47"/>
      <c r="L9" s="48">
        <v>48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150</v>
      </c>
      <c r="C11" s="11">
        <v>280</v>
      </c>
      <c r="D11" s="12">
        <f>C11</f>
        <v>280</v>
      </c>
      <c r="E11" s="13" t="s">
        <v>17</v>
      </c>
      <c r="F11" s="96" t="s">
        <v>168</v>
      </c>
      <c r="G11" s="12">
        <f>D11</f>
        <v>280</v>
      </c>
      <c r="H11" s="96" t="str">
        <f>F11</f>
        <v>ร้าน ที.บี.แสดมป์ เซ็นเตอร์</v>
      </c>
      <c r="I11" s="12">
        <f>G11</f>
        <v>280</v>
      </c>
      <c r="J11" s="15" t="s">
        <v>18</v>
      </c>
      <c r="K11" s="16"/>
      <c r="L11" s="2">
        <v>63</v>
      </c>
      <c r="M11" s="101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169</v>
      </c>
      <c r="C13" s="11">
        <v>1277</v>
      </c>
      <c r="D13" s="12">
        <f>C13</f>
        <v>1277</v>
      </c>
      <c r="E13" s="13" t="s">
        <v>17</v>
      </c>
      <c r="F13" s="87" t="s">
        <v>29</v>
      </c>
      <c r="G13" s="12">
        <f>D13</f>
        <v>1277</v>
      </c>
      <c r="H13" s="87" t="str">
        <f>F13</f>
        <v>ร้านภราดร</v>
      </c>
      <c r="I13" s="12">
        <f>G13</f>
        <v>1277</v>
      </c>
      <c r="J13" s="15" t="s">
        <v>18</v>
      </c>
      <c r="K13" s="16"/>
      <c r="L13" s="2">
        <v>65</v>
      </c>
      <c r="M13" s="101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01"/>
    </row>
    <row r="15" spans="1:13" ht="23.25">
      <c r="A15" s="15">
        <v>6</v>
      </c>
      <c r="B15" s="10" t="s">
        <v>160</v>
      </c>
      <c r="C15" s="11">
        <v>1345</v>
      </c>
      <c r="D15" s="12">
        <f>C15</f>
        <v>1345</v>
      </c>
      <c r="E15" s="13" t="s">
        <v>17</v>
      </c>
      <c r="F15" s="14" t="s">
        <v>79</v>
      </c>
      <c r="G15" s="12">
        <f>D15</f>
        <v>1345</v>
      </c>
      <c r="H15" s="87" t="str">
        <f>F15</f>
        <v>ร้านฟาร์มาโปร</v>
      </c>
      <c r="I15" s="12">
        <f>G15</f>
        <v>1345</v>
      </c>
      <c r="J15" s="15" t="s">
        <v>18</v>
      </c>
      <c r="K15" s="16"/>
      <c r="L15" s="2">
        <v>80</v>
      </c>
      <c r="M15" s="101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1"/>
    </row>
    <row r="17" spans="1:13" ht="23.25">
      <c r="A17" s="15">
        <v>7</v>
      </c>
      <c r="B17" s="10" t="s">
        <v>170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2">
        <v>87</v>
      </c>
      <c r="M17" s="101"/>
    </row>
    <row r="18" spans="1:13">
      <c r="A18" s="39"/>
      <c r="B18" s="37" t="s">
        <v>137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195</v>
      </c>
      <c r="C19" s="11">
        <v>2500</v>
      </c>
      <c r="D19" s="12">
        <f>C19</f>
        <v>2500</v>
      </c>
      <c r="E19" s="13" t="s">
        <v>17</v>
      </c>
      <c r="F19" s="87" t="s">
        <v>197</v>
      </c>
      <c r="G19" s="12">
        <f>D19</f>
        <v>2500</v>
      </c>
      <c r="H19" s="87" t="str">
        <f>F19</f>
        <v>หจก.เดสก์ ทอป คอมพิวเตอร์</v>
      </c>
      <c r="I19" s="12">
        <f>G19</f>
        <v>2500</v>
      </c>
      <c r="J19" s="15" t="s">
        <v>18</v>
      </c>
      <c r="K19" s="68"/>
      <c r="L19" s="2">
        <v>102</v>
      </c>
    </row>
    <row r="20" spans="1:13">
      <c r="A20" s="67"/>
      <c r="B20" s="72" t="s">
        <v>196</v>
      </c>
      <c r="C20" s="72"/>
      <c r="D20" s="72"/>
      <c r="E20" s="72"/>
      <c r="F20" s="72"/>
      <c r="G20" s="72"/>
      <c r="H20" s="72"/>
      <c r="I20" s="72"/>
      <c r="J20" s="72"/>
      <c r="K20" s="68"/>
    </row>
    <row r="21" spans="1:13" ht="23.25">
      <c r="A21" s="67">
        <v>9</v>
      </c>
      <c r="B21" s="72" t="s">
        <v>198</v>
      </c>
      <c r="C21" s="11">
        <v>50</v>
      </c>
      <c r="D21" s="12">
        <f>C21</f>
        <v>50</v>
      </c>
      <c r="E21" s="13" t="s">
        <v>17</v>
      </c>
      <c r="F21" s="14" t="s">
        <v>199</v>
      </c>
      <c r="G21" s="12">
        <f>D21</f>
        <v>50</v>
      </c>
      <c r="H21" s="14" t="str">
        <f>F21</f>
        <v>ร้านกิ๊ก สติ๊กเกอร์</v>
      </c>
      <c r="I21" s="12">
        <f>G21</f>
        <v>50</v>
      </c>
      <c r="J21" s="15" t="s">
        <v>18</v>
      </c>
      <c r="K21" s="68"/>
      <c r="L21" s="2">
        <v>104</v>
      </c>
    </row>
    <row r="22" spans="1:13" ht="23.25">
      <c r="A22" s="67">
        <v>10</v>
      </c>
      <c r="B22" s="72" t="s">
        <v>200</v>
      </c>
      <c r="C22" s="11">
        <v>100</v>
      </c>
      <c r="D22" s="12">
        <f>C22</f>
        <v>100</v>
      </c>
      <c r="E22" s="13" t="s">
        <v>17</v>
      </c>
      <c r="F22" s="14" t="s">
        <v>202</v>
      </c>
      <c r="G22" s="12">
        <f>D22</f>
        <v>100</v>
      </c>
      <c r="H22" s="14" t="str">
        <f>F22</f>
        <v>ร้านช็อปเพลิน88</v>
      </c>
      <c r="I22" s="12">
        <f>G22</f>
        <v>100</v>
      </c>
      <c r="J22" s="15" t="s">
        <v>18</v>
      </c>
      <c r="K22" s="68"/>
      <c r="L22" s="2">
        <v>109</v>
      </c>
    </row>
    <row r="23" spans="1:13">
      <c r="A23" s="67"/>
      <c r="B23" s="72" t="s">
        <v>201</v>
      </c>
      <c r="C23" s="106"/>
      <c r="D23" s="106"/>
      <c r="E23" s="107"/>
      <c r="F23" s="108"/>
      <c r="G23" s="106"/>
      <c r="H23" s="108"/>
      <c r="I23" s="106"/>
      <c r="J23" s="106"/>
      <c r="K23" s="68"/>
    </row>
    <row r="24" spans="1:13">
      <c r="A24" s="15">
        <v>11</v>
      </c>
      <c r="B24" s="10" t="s">
        <v>171</v>
      </c>
      <c r="C24" s="11">
        <v>4570.8500000000004</v>
      </c>
      <c r="D24" s="12">
        <f>C24</f>
        <v>4570.8500000000004</v>
      </c>
      <c r="E24" s="13" t="s">
        <v>17</v>
      </c>
      <c r="F24" s="96" t="s">
        <v>172</v>
      </c>
      <c r="G24" s="12">
        <f>D24</f>
        <v>4570.8500000000004</v>
      </c>
      <c r="H24" s="87" t="str">
        <f>F24</f>
        <v>บ.ซีอาร์ซี ไทวัสดุ จก.(สาขา ลป)</v>
      </c>
      <c r="I24" s="12">
        <f>G24</f>
        <v>4570.8500000000004</v>
      </c>
      <c r="J24" s="15" t="s">
        <v>18</v>
      </c>
      <c r="K24" s="16"/>
      <c r="L24" s="2">
        <v>150</v>
      </c>
      <c r="M24" s="101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</row>
    <row r="26" spans="1:13" ht="23.25">
      <c r="A26" s="15">
        <v>12</v>
      </c>
      <c r="B26" s="10" t="s">
        <v>173</v>
      </c>
      <c r="C26" s="11">
        <v>30000</v>
      </c>
      <c r="D26" s="12">
        <f>C26</f>
        <v>30000</v>
      </c>
      <c r="E26" s="13" t="s">
        <v>17</v>
      </c>
      <c r="F26" s="14" t="s">
        <v>156</v>
      </c>
      <c r="G26" s="12">
        <f>D26</f>
        <v>30000</v>
      </c>
      <c r="H26" s="14" t="str">
        <f>F26</f>
        <v>หจก.พัฒนา เทรดดริ้ง กรุ๊ป</v>
      </c>
      <c r="I26" s="12">
        <f>G26</f>
        <v>30000</v>
      </c>
      <c r="J26" s="15" t="s">
        <v>18</v>
      </c>
      <c r="K26" s="16"/>
      <c r="L26" s="2">
        <v>166</v>
      </c>
      <c r="M26" s="101"/>
    </row>
    <row r="27" spans="1:13">
      <c r="A27" s="39"/>
      <c r="B27" s="37"/>
      <c r="C27" s="38"/>
      <c r="D27" s="53"/>
      <c r="E27" s="41"/>
      <c r="F27" s="41"/>
      <c r="G27" s="38"/>
      <c r="H27" s="41"/>
      <c r="I27" s="38"/>
      <c r="J27" s="41"/>
      <c r="K27" s="41"/>
    </row>
    <row r="28" spans="1:13">
      <c r="A28" s="15">
        <v>13</v>
      </c>
      <c r="B28" s="10" t="s">
        <v>174</v>
      </c>
      <c r="C28" s="11">
        <v>170804.8</v>
      </c>
      <c r="D28" s="12">
        <f>C28</f>
        <v>170804.8</v>
      </c>
      <c r="E28" s="13" t="s">
        <v>17</v>
      </c>
      <c r="F28" s="87" t="s">
        <v>176</v>
      </c>
      <c r="G28" s="12">
        <f>D28</f>
        <v>170804.8</v>
      </c>
      <c r="H28" s="87" t="str">
        <f>F28</f>
        <v>อู่รุ่งเรือง,ร้านเซิดศักดิ์อะไหล่</v>
      </c>
      <c r="I28" s="12">
        <f>G28</f>
        <v>170804.8</v>
      </c>
      <c r="J28" s="15" t="s">
        <v>18</v>
      </c>
      <c r="K28" s="16"/>
      <c r="L28" s="2">
        <v>173</v>
      </c>
      <c r="M28" s="101"/>
    </row>
    <row r="29" spans="1:13" ht="23.25">
      <c r="A29" s="39"/>
      <c r="B29" s="37" t="s">
        <v>175</v>
      </c>
      <c r="C29" s="38"/>
      <c r="D29" s="53"/>
      <c r="E29" s="41"/>
      <c r="F29" s="41"/>
      <c r="G29" s="38"/>
      <c r="H29" s="14"/>
      <c r="I29" s="38"/>
      <c r="J29" s="41"/>
      <c r="K29" s="41"/>
    </row>
    <row r="30" spans="1:13">
      <c r="A30" s="15"/>
      <c r="B30" s="10"/>
      <c r="C30" s="11"/>
      <c r="D30" s="12"/>
      <c r="E30" s="13"/>
      <c r="F30" s="87"/>
      <c r="G30" s="12"/>
      <c r="H30" s="87"/>
      <c r="I30" s="12"/>
      <c r="J30" s="15"/>
      <c r="K30" s="16"/>
      <c r="M30" s="101"/>
    </row>
    <row r="31" spans="1:13">
      <c r="A31" s="39"/>
      <c r="B31" s="19"/>
      <c r="C31" s="38"/>
      <c r="D31" s="53"/>
      <c r="E31" s="41"/>
      <c r="F31" s="41"/>
      <c r="G31" s="38"/>
      <c r="H31" s="41"/>
      <c r="I31" s="38"/>
      <c r="J31" s="41"/>
      <c r="K31" s="41"/>
    </row>
    <row r="32" spans="1:13">
      <c r="A32" s="15"/>
      <c r="B32" s="10"/>
      <c r="C32" s="11"/>
      <c r="D32" s="12"/>
      <c r="E32" s="13"/>
      <c r="F32" s="87"/>
      <c r="G32" s="12"/>
      <c r="H32" s="87"/>
      <c r="I32" s="12"/>
      <c r="J32" s="15"/>
      <c r="K32" s="16"/>
      <c r="M32" s="101"/>
    </row>
    <row r="33" spans="1:13">
      <c r="A33" s="39"/>
      <c r="B33" s="37"/>
      <c r="C33" s="38"/>
      <c r="D33" s="53"/>
      <c r="E33" s="41"/>
      <c r="F33" s="41"/>
      <c r="G33" s="38"/>
      <c r="H33" s="41"/>
      <c r="I33" s="38"/>
      <c r="J33" s="41"/>
      <c r="K33" s="41"/>
    </row>
    <row r="34" spans="1:13">
      <c r="A34" s="15">
        <v>14</v>
      </c>
      <c r="B34" s="10" t="s">
        <v>177</v>
      </c>
      <c r="C34" s="11">
        <v>1690</v>
      </c>
      <c r="D34" s="12">
        <f>C34</f>
        <v>1690</v>
      </c>
      <c r="E34" s="13" t="s">
        <v>17</v>
      </c>
      <c r="F34" s="87" t="s">
        <v>62</v>
      </c>
      <c r="G34" s="12">
        <f>D34</f>
        <v>1690</v>
      </c>
      <c r="H34" s="87" t="str">
        <f>F34</f>
        <v>หจก.เดสก์ทอป คอมพิวเตอร์</v>
      </c>
      <c r="I34" s="12">
        <f>G34</f>
        <v>1690</v>
      </c>
      <c r="J34" s="15" t="s">
        <v>18</v>
      </c>
      <c r="K34" s="16"/>
      <c r="L34" s="2">
        <v>174</v>
      </c>
      <c r="M34" s="103"/>
    </row>
    <row r="35" spans="1:13">
      <c r="A35" s="39"/>
      <c r="B35" s="19" t="s">
        <v>178</v>
      </c>
      <c r="C35" s="38"/>
      <c r="D35" s="53"/>
      <c r="E35" s="41"/>
      <c r="F35" s="41"/>
      <c r="G35" s="38"/>
      <c r="H35" s="41"/>
      <c r="I35" s="38"/>
      <c r="J35" s="41"/>
      <c r="K35" s="41"/>
    </row>
    <row r="36" spans="1:13">
      <c r="A36" s="15">
        <v>15</v>
      </c>
      <c r="B36" s="10" t="s">
        <v>179</v>
      </c>
      <c r="C36" s="11">
        <v>268.5</v>
      </c>
      <c r="D36" s="12">
        <f>C36</f>
        <v>268.5</v>
      </c>
      <c r="E36" s="13" t="s">
        <v>17</v>
      </c>
      <c r="F36" s="87" t="s">
        <v>181</v>
      </c>
      <c r="G36" s="12">
        <f>D36</f>
        <v>268.5</v>
      </c>
      <c r="H36" s="87" t="str">
        <f>F36</f>
        <v>บ.โตโยต้า ลำปาง จก.</v>
      </c>
      <c r="I36" s="12">
        <f>G36</f>
        <v>268.5</v>
      </c>
      <c r="J36" s="15" t="s">
        <v>18</v>
      </c>
      <c r="K36" s="16"/>
      <c r="L36" s="2">
        <v>184</v>
      </c>
      <c r="M36" s="103"/>
    </row>
    <row r="37" spans="1:13">
      <c r="A37" s="39"/>
      <c r="B37" s="37" t="s">
        <v>180</v>
      </c>
      <c r="C37" s="38"/>
      <c r="D37" s="53"/>
      <c r="E37" s="41"/>
      <c r="F37" s="41"/>
      <c r="G37" s="38"/>
      <c r="H37" s="41"/>
      <c r="I37" s="38"/>
      <c r="J37" s="41"/>
      <c r="K37" s="41"/>
    </row>
    <row r="38" spans="1:13">
      <c r="A38" s="15">
        <v>16</v>
      </c>
      <c r="B38" s="84" t="s">
        <v>182</v>
      </c>
      <c r="C38" s="11">
        <v>1030</v>
      </c>
      <c r="D38" s="12">
        <f>C38</f>
        <v>1030</v>
      </c>
      <c r="E38" s="13" t="s">
        <v>17</v>
      </c>
      <c r="F38" s="87" t="s">
        <v>62</v>
      </c>
      <c r="G38" s="12">
        <f>D38</f>
        <v>1030</v>
      </c>
      <c r="H38" s="87" t="str">
        <f>F38</f>
        <v>หจก.เดสก์ทอป คอมพิวเตอร์</v>
      </c>
      <c r="I38" s="12">
        <f>G38</f>
        <v>1030</v>
      </c>
      <c r="J38" s="15" t="s">
        <v>18</v>
      </c>
      <c r="K38" s="47"/>
      <c r="L38" s="2">
        <v>198</v>
      </c>
      <c r="M38" s="101"/>
    </row>
    <row r="39" spans="1:13">
      <c r="A39" s="39"/>
      <c r="B39" s="37" t="s">
        <v>183</v>
      </c>
      <c r="C39" s="38"/>
      <c r="D39" s="53"/>
      <c r="E39" s="41"/>
      <c r="F39" s="41"/>
      <c r="G39" s="38"/>
      <c r="H39" s="41"/>
      <c r="I39" s="38"/>
      <c r="J39" s="41"/>
      <c r="K39" s="41"/>
    </row>
    <row r="40" spans="1:13">
      <c r="A40" s="15">
        <v>17</v>
      </c>
      <c r="B40" s="10" t="s">
        <v>185</v>
      </c>
      <c r="C40" s="11">
        <v>22438.97</v>
      </c>
      <c r="D40" s="12">
        <f>C40</f>
        <v>22438.97</v>
      </c>
      <c r="E40" s="13" t="s">
        <v>17</v>
      </c>
      <c r="F40" s="87" t="s">
        <v>181</v>
      </c>
      <c r="G40" s="12">
        <f>D40</f>
        <v>22438.97</v>
      </c>
      <c r="H40" s="87" t="str">
        <f>F40</f>
        <v>บ.โตโยต้า ลำปาง จก.</v>
      </c>
      <c r="I40" s="12">
        <f>G40</f>
        <v>22438.97</v>
      </c>
      <c r="J40" s="15" t="s">
        <v>18</v>
      </c>
      <c r="K40" s="16"/>
      <c r="L40" s="2">
        <v>205</v>
      </c>
      <c r="M40" s="101"/>
    </row>
    <row r="41" spans="1:13">
      <c r="A41" s="39"/>
      <c r="B41" s="37" t="s">
        <v>184</v>
      </c>
      <c r="C41" s="38"/>
      <c r="D41" s="53"/>
      <c r="E41" s="41"/>
      <c r="F41" s="41"/>
      <c r="G41" s="38"/>
      <c r="H41" s="41"/>
      <c r="I41" s="38"/>
      <c r="J41" s="41"/>
      <c r="K41" s="41"/>
    </row>
    <row r="42" spans="1:13" ht="23.25">
      <c r="A42" s="15">
        <v>18</v>
      </c>
      <c r="B42" s="10" t="s">
        <v>186</v>
      </c>
      <c r="C42" s="11">
        <v>4881</v>
      </c>
      <c r="D42" s="12">
        <f>C42</f>
        <v>4881</v>
      </c>
      <c r="E42" s="13" t="s">
        <v>17</v>
      </c>
      <c r="F42" s="14" t="s">
        <v>188</v>
      </c>
      <c r="G42" s="12">
        <f>D42</f>
        <v>4881</v>
      </c>
      <c r="H42" s="14" t="str">
        <f>F42</f>
        <v>ร้าน ที.บี.แสตมป์ เซ็นเตอร์</v>
      </c>
      <c r="I42" s="12">
        <f>G42</f>
        <v>4881</v>
      </c>
      <c r="J42" s="15" t="s">
        <v>18</v>
      </c>
      <c r="K42" s="16"/>
      <c r="L42" s="2">
        <v>236</v>
      </c>
      <c r="M42" s="101"/>
    </row>
    <row r="43" spans="1:13">
      <c r="A43" s="39"/>
      <c r="B43" s="37" t="s">
        <v>187</v>
      </c>
      <c r="C43" s="38"/>
      <c r="D43" s="53"/>
      <c r="E43" s="41"/>
      <c r="F43" s="41"/>
      <c r="G43" s="38"/>
      <c r="H43" s="41"/>
      <c r="I43" s="38"/>
      <c r="J43" s="41"/>
      <c r="K43" s="41"/>
    </row>
    <row r="44" spans="1:13" ht="23.25">
      <c r="A44" s="15">
        <v>19</v>
      </c>
      <c r="B44" s="10" t="s">
        <v>189</v>
      </c>
      <c r="C44" s="11">
        <v>15000</v>
      </c>
      <c r="D44" s="12">
        <f>C44</f>
        <v>15000</v>
      </c>
      <c r="E44" s="13" t="s">
        <v>17</v>
      </c>
      <c r="F44" s="14" t="s">
        <v>156</v>
      </c>
      <c r="G44" s="12">
        <f>D44</f>
        <v>15000</v>
      </c>
      <c r="H44" s="87" t="str">
        <f>F44</f>
        <v>หจก.พัฒนา เทรดดริ้ง กรุ๊ป</v>
      </c>
      <c r="I44" s="12">
        <f>G44</f>
        <v>15000</v>
      </c>
      <c r="J44" s="15" t="s">
        <v>18</v>
      </c>
      <c r="K44" s="16"/>
      <c r="L44" s="2">
        <v>133</v>
      </c>
      <c r="M44" s="101"/>
    </row>
    <row r="45" spans="1:13">
      <c r="A45" s="39"/>
      <c r="B45" s="37" t="s">
        <v>190</v>
      </c>
      <c r="C45" s="38"/>
      <c r="D45" s="53"/>
      <c r="E45" s="41"/>
      <c r="F45" s="41"/>
      <c r="G45" s="38"/>
      <c r="H45" s="41"/>
      <c r="I45" s="38"/>
      <c r="J45" s="41"/>
      <c r="K45" s="41"/>
    </row>
    <row r="46" spans="1:13" ht="23.25">
      <c r="A46" s="15">
        <v>20</v>
      </c>
      <c r="B46" s="10" t="s">
        <v>191</v>
      </c>
      <c r="C46" s="11">
        <v>19400</v>
      </c>
      <c r="D46" s="12">
        <f>C46</f>
        <v>19400</v>
      </c>
      <c r="E46" s="13" t="s">
        <v>17</v>
      </c>
      <c r="F46" s="14" t="s">
        <v>156</v>
      </c>
      <c r="G46" s="12">
        <f>D46</f>
        <v>19400</v>
      </c>
      <c r="H46" s="14" t="str">
        <f>F46</f>
        <v>หจก.พัฒนา เทรดดริ้ง กรุ๊ป</v>
      </c>
      <c r="I46" s="12">
        <f>G46</f>
        <v>19400</v>
      </c>
      <c r="J46" s="15" t="s">
        <v>18</v>
      </c>
      <c r="K46" s="16"/>
      <c r="L46" s="2">
        <v>237</v>
      </c>
      <c r="M46" s="101"/>
    </row>
    <row r="47" spans="1:13">
      <c r="A47" s="39"/>
      <c r="B47" s="37" t="s">
        <v>192</v>
      </c>
      <c r="C47" s="38"/>
      <c r="D47" s="53"/>
      <c r="E47" s="41"/>
      <c r="F47" s="41"/>
      <c r="G47" s="38"/>
      <c r="H47" s="41"/>
      <c r="I47" s="38"/>
      <c r="J47" s="41"/>
      <c r="K47" s="41"/>
    </row>
    <row r="48" spans="1:13">
      <c r="A48" s="15">
        <v>21</v>
      </c>
      <c r="B48" s="29" t="s">
        <v>162</v>
      </c>
      <c r="C48" s="11">
        <v>7500</v>
      </c>
      <c r="D48" s="12">
        <f>C48</f>
        <v>7500</v>
      </c>
      <c r="E48" s="13" t="s">
        <v>17</v>
      </c>
      <c r="F48" s="87" t="s">
        <v>163</v>
      </c>
      <c r="G48" s="12">
        <f>D48</f>
        <v>7500</v>
      </c>
      <c r="H48" s="87" t="str">
        <f>F48</f>
        <v>หจก.พัฒนา ไทร์ เซ็นเตอร์</v>
      </c>
      <c r="I48" s="12">
        <f>G48</f>
        <v>7500</v>
      </c>
      <c r="J48" s="15" t="s">
        <v>18</v>
      </c>
      <c r="K48" s="16"/>
      <c r="L48" s="2">
        <v>241</v>
      </c>
      <c r="M48" s="101"/>
    </row>
    <row r="49" spans="1:13">
      <c r="A49" s="89"/>
      <c r="B49" s="37" t="s">
        <v>139</v>
      </c>
      <c r="C49" s="49"/>
      <c r="D49" s="88"/>
      <c r="E49" s="90"/>
      <c r="F49" s="89"/>
      <c r="G49" s="38"/>
      <c r="H49" s="39"/>
      <c r="I49" s="38"/>
      <c r="J49" s="8"/>
      <c r="K49" s="102"/>
      <c r="M49" s="101"/>
    </row>
    <row r="50" spans="1:13" ht="23.25">
      <c r="A50" s="15">
        <v>22</v>
      </c>
      <c r="B50" s="10" t="s">
        <v>193</v>
      </c>
      <c r="C50" s="11">
        <v>1200</v>
      </c>
      <c r="D50" s="12">
        <f>C50</f>
        <v>1200</v>
      </c>
      <c r="E50" s="13" t="s">
        <v>17</v>
      </c>
      <c r="F50" s="14" t="s">
        <v>194</v>
      </c>
      <c r="G50" s="12">
        <f>D50</f>
        <v>1200</v>
      </c>
      <c r="H50" s="14" t="str">
        <f>F50</f>
        <v>บ.ชุนหะแสง จก.</v>
      </c>
      <c r="I50" s="12">
        <f>G50</f>
        <v>1200</v>
      </c>
      <c r="J50" s="15" t="s">
        <v>18</v>
      </c>
      <c r="K50" s="16"/>
      <c r="L50" s="2">
        <v>300</v>
      </c>
      <c r="M50" s="101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</row>
    <row r="52" spans="1:13" ht="23.25">
      <c r="A52" s="15"/>
      <c r="B52" s="10"/>
      <c r="C52" s="11"/>
      <c r="D52" s="12"/>
      <c r="E52" s="13"/>
      <c r="F52" s="87"/>
      <c r="G52" s="12"/>
      <c r="H52" s="14"/>
      <c r="I52" s="12"/>
      <c r="J52" s="15"/>
      <c r="K52" s="16"/>
      <c r="M52" s="101"/>
    </row>
    <row r="53" spans="1:13" ht="23.25">
      <c r="A53" s="15"/>
      <c r="B53" s="10"/>
      <c r="C53" s="11"/>
      <c r="D53" s="12"/>
      <c r="E53" s="13"/>
      <c r="F53" s="14"/>
      <c r="G53" s="12"/>
      <c r="H53" s="14"/>
      <c r="I53" s="12"/>
      <c r="J53" s="15"/>
      <c r="K53" s="16"/>
      <c r="M53" s="101"/>
    </row>
    <row r="54" spans="1:13" ht="23.25">
      <c r="A54" s="15"/>
      <c r="B54" s="10"/>
      <c r="C54" s="11"/>
      <c r="D54" s="12"/>
      <c r="E54" s="13"/>
      <c r="F54" s="87"/>
      <c r="G54" s="12"/>
      <c r="H54" s="14"/>
      <c r="I54" s="12"/>
      <c r="J54" s="15"/>
      <c r="K54" s="16"/>
      <c r="M54" s="101"/>
    </row>
    <row r="55" spans="1:13">
      <c r="A55" s="39"/>
      <c r="B55" s="37"/>
      <c r="C55" s="38"/>
      <c r="D55" s="53"/>
      <c r="E55" s="41"/>
      <c r="F55" s="41"/>
      <c r="G55" s="38"/>
      <c r="H55" s="41"/>
      <c r="I55" s="38"/>
      <c r="J55" s="41"/>
      <c r="K55" s="41"/>
    </row>
    <row r="56" spans="1:13" ht="23.25">
      <c r="A56" s="15"/>
      <c r="B56" s="10"/>
      <c r="C56" s="11"/>
      <c r="D56" s="12"/>
      <c r="E56" s="13"/>
      <c r="F56" s="14"/>
      <c r="G56" s="12"/>
      <c r="H56" s="14"/>
      <c r="I56" s="12"/>
      <c r="J56" s="15"/>
      <c r="K56" s="16"/>
      <c r="M56" s="101"/>
    </row>
    <row r="57" spans="1:13">
      <c r="A57" s="39"/>
      <c r="B57" s="37"/>
      <c r="C57" s="38"/>
      <c r="D57" s="53"/>
      <c r="E57" s="41"/>
      <c r="F57" s="41"/>
      <c r="G57" s="38"/>
      <c r="H57" s="41"/>
      <c r="I57" s="38"/>
      <c r="J57" s="41"/>
      <c r="K57" s="41"/>
    </row>
    <row r="58" spans="1:13" ht="23.25">
      <c r="A58" s="15"/>
      <c r="B58" s="10"/>
      <c r="C58" s="11"/>
      <c r="D58" s="12"/>
      <c r="E58" s="13"/>
      <c r="F58" s="14"/>
      <c r="G58" s="12"/>
      <c r="H58" s="14"/>
      <c r="I58" s="12"/>
      <c r="J58" s="15"/>
      <c r="K58" s="16"/>
      <c r="M58" s="101"/>
    </row>
    <row r="59" spans="1:13">
      <c r="A59" s="39"/>
      <c r="B59" s="37"/>
      <c r="C59" s="38"/>
      <c r="D59" s="53"/>
      <c r="E59" s="41"/>
      <c r="F59" s="41"/>
      <c r="G59" s="38"/>
      <c r="H59" s="41"/>
      <c r="I59" s="38"/>
      <c r="J59" s="41"/>
      <c r="K59" s="41"/>
    </row>
    <row r="63" spans="1:13" s="81" customFormat="1">
      <c r="A63" s="91"/>
      <c r="B63" s="78"/>
      <c r="C63" s="79"/>
      <c r="D63" s="80"/>
      <c r="G63" s="79"/>
      <c r="H63" s="1"/>
      <c r="I63" s="58" t="s">
        <v>45</v>
      </c>
      <c r="J63" s="1"/>
      <c r="L63" s="82"/>
      <c r="M63" s="83"/>
    </row>
    <row r="64" spans="1:13">
      <c r="A64" s="91"/>
      <c r="B64" s="78"/>
      <c r="C64" s="79"/>
      <c r="D64" s="80"/>
      <c r="E64" s="81"/>
      <c r="F64" s="81"/>
      <c r="G64" s="79"/>
      <c r="H64" s="1" t="s">
        <v>46</v>
      </c>
      <c r="K64" s="81"/>
    </row>
    <row r="65" spans="8:8">
      <c r="H65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70866141732283472" right="0.12" top="0.16" bottom="0.15" header="0.12" footer="0.12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D40" sqref="D40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92" t="s">
        <v>203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2" t="s">
        <v>0</v>
      </c>
    </row>
    <row r="2" spans="1:13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A3" s="6" t="s">
        <v>2</v>
      </c>
      <c r="B3" s="193" t="s">
        <v>3</v>
      </c>
      <c r="C3" s="195" t="s">
        <v>4</v>
      </c>
      <c r="D3" s="197" t="s">
        <v>5</v>
      </c>
      <c r="E3" s="193" t="s">
        <v>6</v>
      </c>
      <c r="F3" s="199" t="s">
        <v>7</v>
      </c>
      <c r="G3" s="200"/>
      <c r="H3" s="199" t="s">
        <v>8</v>
      </c>
      <c r="I3" s="200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94"/>
      <c r="C4" s="196"/>
      <c r="D4" s="198"/>
      <c r="E4" s="194"/>
      <c r="F4" s="201" t="s">
        <v>13</v>
      </c>
      <c r="G4" s="202"/>
      <c r="H4" s="201" t="s">
        <v>14</v>
      </c>
      <c r="I4" s="202"/>
      <c r="J4" s="8" t="s">
        <v>15</v>
      </c>
      <c r="K4" s="60" t="s">
        <v>16</v>
      </c>
    </row>
    <row r="5" spans="1:13">
      <c r="A5" s="15">
        <v>1</v>
      </c>
      <c r="B5" s="29" t="s">
        <v>204</v>
      </c>
      <c r="C5" s="11">
        <v>890</v>
      </c>
      <c r="D5" s="12">
        <f>C5</f>
        <v>890</v>
      </c>
      <c r="E5" s="13" t="s">
        <v>17</v>
      </c>
      <c r="F5" s="87" t="s">
        <v>205</v>
      </c>
      <c r="G5" s="12">
        <f>D5</f>
        <v>890</v>
      </c>
      <c r="H5" s="87" t="str">
        <f>F5</f>
        <v>หจก.ท็อป พี ซี คอมพิวเตอร์</v>
      </c>
      <c r="I5" s="12">
        <f>G5</f>
        <v>890</v>
      </c>
      <c r="J5" s="15" t="s">
        <v>18</v>
      </c>
      <c r="K5" s="16"/>
      <c r="L5" s="2">
        <v>28</v>
      </c>
      <c r="M5" s="104"/>
    </row>
    <row r="6" spans="1:13">
      <c r="A6" s="89"/>
      <c r="B6" s="37" t="s">
        <v>165</v>
      </c>
      <c r="C6" s="49"/>
      <c r="D6" s="88"/>
      <c r="E6" s="90"/>
      <c r="F6" s="89"/>
      <c r="G6" s="38"/>
      <c r="H6" s="39"/>
      <c r="I6" s="38"/>
      <c r="J6" s="8"/>
      <c r="K6" s="105"/>
      <c r="M6" s="104"/>
    </row>
    <row r="7" spans="1:13">
      <c r="A7" s="34">
        <v>2</v>
      </c>
      <c r="B7" s="29" t="s">
        <v>166</v>
      </c>
      <c r="C7" s="30">
        <v>7818.8</v>
      </c>
      <c r="D7" s="31">
        <f>C7</f>
        <v>7818.8</v>
      </c>
      <c r="E7" s="32" t="s">
        <v>17</v>
      </c>
      <c r="F7" s="45" t="s">
        <v>26</v>
      </c>
      <c r="G7" s="30">
        <f>D7</f>
        <v>7818.8</v>
      </c>
      <c r="H7" s="33" t="str">
        <f>F7</f>
        <v>บ.พัฒนาสหกล จก.</v>
      </c>
      <c r="I7" s="30">
        <f>G7</f>
        <v>7818.8</v>
      </c>
      <c r="J7" s="34" t="s">
        <v>18</v>
      </c>
      <c r="K7" s="35"/>
      <c r="L7" s="2">
        <v>34</v>
      </c>
    </row>
    <row r="8" spans="1:13">
      <c r="A8" s="39"/>
      <c r="B8" s="37" t="s">
        <v>167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206</v>
      </c>
      <c r="C9" s="11">
        <v>5500</v>
      </c>
      <c r="D9" s="44">
        <f>C9</f>
        <v>5500</v>
      </c>
      <c r="E9" s="13" t="s">
        <v>17</v>
      </c>
      <c r="F9" s="87" t="s">
        <v>205</v>
      </c>
      <c r="G9" s="44">
        <f>D9</f>
        <v>5500</v>
      </c>
      <c r="H9" s="46" t="str">
        <f>F9</f>
        <v>หจก.ท็อป พี ซี คอมพิวเตอร์</v>
      </c>
      <c r="I9" s="44">
        <f>G9</f>
        <v>5500</v>
      </c>
      <c r="J9" s="15" t="s">
        <v>18</v>
      </c>
      <c r="K9" s="47"/>
      <c r="L9" s="48">
        <v>45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207</v>
      </c>
      <c r="C11" s="11">
        <v>200</v>
      </c>
      <c r="D11" s="12">
        <f>C11</f>
        <v>200</v>
      </c>
      <c r="E11" s="13" t="s">
        <v>17</v>
      </c>
      <c r="F11" s="96" t="s">
        <v>209</v>
      </c>
      <c r="G11" s="12">
        <f>D11</f>
        <v>200</v>
      </c>
      <c r="H11" s="96" t="str">
        <f>F11</f>
        <v>ร้านพัฒนายางยนต์</v>
      </c>
      <c r="I11" s="12">
        <f>G11</f>
        <v>200</v>
      </c>
      <c r="J11" s="15" t="s">
        <v>18</v>
      </c>
      <c r="K11" s="16"/>
      <c r="L11" s="2">
        <v>68</v>
      </c>
      <c r="M11" s="104"/>
    </row>
    <row r="12" spans="1:13">
      <c r="A12" s="39"/>
      <c r="B12" s="19" t="s">
        <v>208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210</v>
      </c>
      <c r="C13" s="11">
        <v>2730</v>
      </c>
      <c r="D13" s="12">
        <f>C13</f>
        <v>2730</v>
      </c>
      <c r="E13" s="13" t="s">
        <v>17</v>
      </c>
      <c r="F13" s="87" t="s">
        <v>188</v>
      </c>
      <c r="G13" s="12">
        <f>D13</f>
        <v>2730</v>
      </c>
      <c r="H13" s="87" t="str">
        <f>F13</f>
        <v>ร้าน ที.บี.แสตมป์ เซ็นเตอร์</v>
      </c>
      <c r="I13" s="12">
        <f>G13</f>
        <v>2730</v>
      </c>
      <c r="J13" s="15" t="s">
        <v>18</v>
      </c>
      <c r="K13" s="16"/>
      <c r="L13" s="2">
        <v>69</v>
      </c>
      <c r="M13" s="104"/>
    </row>
    <row r="14" spans="1:13">
      <c r="A14" s="39"/>
      <c r="B14" s="37" t="s">
        <v>211</v>
      </c>
      <c r="C14" s="38"/>
      <c r="D14" s="53"/>
      <c r="E14" s="54"/>
      <c r="F14" s="55"/>
      <c r="G14" s="53"/>
      <c r="H14" s="55"/>
      <c r="I14" s="53"/>
      <c r="J14" s="51"/>
      <c r="K14" s="41"/>
      <c r="M14" s="104"/>
    </row>
    <row r="15" spans="1:13" ht="23.25">
      <c r="A15" s="15">
        <v>6</v>
      </c>
      <c r="B15" s="10" t="s">
        <v>212</v>
      </c>
      <c r="C15" s="11">
        <v>3450</v>
      </c>
      <c r="D15" s="12">
        <f>C15</f>
        <v>3450</v>
      </c>
      <c r="E15" s="13" t="s">
        <v>17</v>
      </c>
      <c r="F15" s="14" t="s">
        <v>213</v>
      </c>
      <c r="G15" s="12">
        <f>D15</f>
        <v>3450</v>
      </c>
      <c r="H15" s="87" t="str">
        <f>F15</f>
        <v>ร้านวิสูตรพาณิชย</v>
      </c>
      <c r="I15" s="12">
        <f>G15</f>
        <v>3450</v>
      </c>
      <c r="J15" s="15" t="s">
        <v>18</v>
      </c>
      <c r="K15" s="16"/>
      <c r="L15" s="2">
        <v>77</v>
      </c>
      <c r="M15" s="104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4"/>
    </row>
    <row r="17" spans="1:13" ht="23.25">
      <c r="A17" s="15">
        <v>7</v>
      </c>
      <c r="B17" s="10" t="s">
        <v>214</v>
      </c>
      <c r="C17" s="11">
        <v>515</v>
      </c>
      <c r="D17" s="12">
        <f>C17</f>
        <v>515</v>
      </c>
      <c r="E17" s="13" t="s">
        <v>17</v>
      </c>
      <c r="F17" s="87" t="s">
        <v>216</v>
      </c>
      <c r="G17" s="12">
        <f>D17</f>
        <v>515</v>
      </c>
      <c r="H17" s="14" t="str">
        <f>F17</f>
        <v>บ.โฮมโปรดักส์เซ็นเตอร์ จก.</v>
      </c>
      <c r="I17" s="12">
        <f>G17</f>
        <v>515</v>
      </c>
      <c r="J17" s="15" t="s">
        <v>18</v>
      </c>
      <c r="K17" s="16"/>
      <c r="L17" s="2">
        <v>114</v>
      </c>
      <c r="M17" s="104"/>
    </row>
    <row r="18" spans="1:13">
      <c r="A18" s="39"/>
      <c r="B18" s="37" t="s">
        <v>215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217</v>
      </c>
      <c r="C19" s="11">
        <v>1090</v>
      </c>
      <c r="D19" s="12">
        <f>C19</f>
        <v>1090</v>
      </c>
      <c r="E19" s="13" t="s">
        <v>17</v>
      </c>
      <c r="F19" s="87" t="s">
        <v>205</v>
      </c>
      <c r="G19" s="12">
        <f>D19</f>
        <v>1090</v>
      </c>
      <c r="H19" s="87" t="str">
        <f>F19</f>
        <v>หจก.ท็อป พี ซี คอมพิวเตอร์</v>
      </c>
      <c r="I19" s="12">
        <f>G19</f>
        <v>1090</v>
      </c>
      <c r="J19" s="15" t="s">
        <v>18</v>
      </c>
      <c r="K19" s="16"/>
      <c r="L19" s="2">
        <v>115</v>
      </c>
    </row>
    <row r="20" spans="1:13">
      <c r="A20" s="67"/>
      <c r="B20" s="72" t="s">
        <v>183</v>
      </c>
      <c r="C20" s="72"/>
      <c r="D20" s="72"/>
      <c r="E20" s="72"/>
      <c r="F20" s="72"/>
      <c r="G20" s="72"/>
      <c r="H20" s="72"/>
      <c r="I20" s="72"/>
      <c r="J20" s="72"/>
      <c r="K20" s="41"/>
    </row>
    <row r="21" spans="1:13" ht="23.25">
      <c r="A21" s="67">
        <v>9</v>
      </c>
      <c r="B21" s="72" t="s">
        <v>218</v>
      </c>
      <c r="C21" s="11">
        <v>990</v>
      </c>
      <c r="D21" s="12">
        <f>C21</f>
        <v>990</v>
      </c>
      <c r="E21" s="13" t="s">
        <v>17</v>
      </c>
      <c r="F21" s="87" t="s">
        <v>205</v>
      </c>
      <c r="G21" s="12">
        <f>D21</f>
        <v>990</v>
      </c>
      <c r="H21" s="14" t="str">
        <f>F21</f>
        <v>หจก.ท็อป พี ซี คอมพิวเตอร์</v>
      </c>
      <c r="I21" s="12">
        <f>G21</f>
        <v>990</v>
      </c>
      <c r="J21" s="15" t="s">
        <v>18</v>
      </c>
      <c r="K21" s="16"/>
      <c r="L21" s="2">
        <v>125</v>
      </c>
    </row>
    <row r="22" spans="1:13">
      <c r="A22" s="67"/>
      <c r="B22" s="72" t="s">
        <v>201</v>
      </c>
      <c r="C22" s="106"/>
      <c r="D22" s="106"/>
      <c r="E22" s="107"/>
      <c r="F22" s="108"/>
      <c r="G22" s="106"/>
      <c r="H22" s="108"/>
      <c r="I22" s="106"/>
      <c r="J22" s="106"/>
      <c r="K22" s="68"/>
    </row>
    <row r="23" spans="1:13">
      <c r="A23" s="15">
        <v>10</v>
      </c>
      <c r="B23" s="10" t="s">
        <v>219</v>
      </c>
      <c r="C23" s="11">
        <v>1030</v>
      </c>
      <c r="D23" s="12">
        <f>C23</f>
        <v>1030</v>
      </c>
      <c r="E23" s="13" t="s">
        <v>17</v>
      </c>
      <c r="F23" s="96" t="s">
        <v>62</v>
      </c>
      <c r="G23" s="12">
        <f>D23</f>
        <v>1030</v>
      </c>
      <c r="H23" s="87" t="str">
        <f>F23</f>
        <v>หจก.เดสก์ทอป คอมพิวเตอร์</v>
      </c>
      <c r="I23" s="12">
        <f>G23</f>
        <v>1030</v>
      </c>
      <c r="J23" s="15" t="s">
        <v>18</v>
      </c>
      <c r="K23" s="16"/>
      <c r="L23" s="2">
        <v>155</v>
      </c>
      <c r="M23" s="104"/>
    </row>
    <row r="24" spans="1:13">
      <c r="A24" s="39"/>
      <c r="B24" s="37" t="s">
        <v>220</v>
      </c>
      <c r="C24" s="38"/>
      <c r="D24" s="53"/>
      <c r="E24" s="41"/>
      <c r="F24" s="41"/>
      <c r="G24" s="38"/>
      <c r="H24" s="41"/>
      <c r="I24" s="38"/>
      <c r="J24" s="41"/>
      <c r="K24" s="41"/>
    </row>
    <row r="25" spans="1:13">
      <c r="A25" s="15">
        <v>11</v>
      </c>
      <c r="B25" s="10" t="s">
        <v>221</v>
      </c>
      <c r="C25" s="11">
        <v>1800</v>
      </c>
      <c r="D25" s="12">
        <f>C25</f>
        <v>1800</v>
      </c>
      <c r="E25" s="13" t="s">
        <v>17</v>
      </c>
      <c r="F25" s="87" t="s">
        <v>205</v>
      </c>
      <c r="G25" s="12">
        <f>D25</f>
        <v>1800</v>
      </c>
      <c r="H25" s="87" t="str">
        <f>F25</f>
        <v>หจก.ท็อป พี ซี คอมพิวเตอร์</v>
      </c>
      <c r="I25" s="12">
        <f>G25</f>
        <v>1800</v>
      </c>
      <c r="J25" s="15" t="s">
        <v>18</v>
      </c>
      <c r="K25" s="16"/>
      <c r="L25" s="2">
        <v>169</v>
      </c>
      <c r="M25" s="104"/>
    </row>
    <row r="26" spans="1:13">
      <c r="A26" s="39"/>
      <c r="B26" s="37"/>
      <c r="C26" s="38"/>
      <c r="D26" s="53"/>
      <c r="E26" s="41"/>
      <c r="F26" s="41"/>
      <c r="G26" s="38"/>
      <c r="H26" s="41"/>
      <c r="I26" s="38"/>
      <c r="J26" s="41"/>
      <c r="K26" s="41"/>
    </row>
    <row r="27" spans="1:13">
      <c r="A27" s="15">
        <v>13</v>
      </c>
      <c r="B27" s="10" t="s">
        <v>160</v>
      </c>
      <c r="C27" s="11">
        <v>2500</v>
      </c>
      <c r="D27" s="12">
        <f>C27</f>
        <v>2500</v>
      </c>
      <c r="E27" s="13" t="s">
        <v>17</v>
      </c>
      <c r="F27" s="87" t="s">
        <v>79</v>
      </c>
      <c r="G27" s="12">
        <f>D27</f>
        <v>2500</v>
      </c>
      <c r="H27" s="87" t="str">
        <f>F27</f>
        <v>ร้านฟาร์มาโปร</v>
      </c>
      <c r="I27" s="12">
        <f>G27</f>
        <v>2500</v>
      </c>
      <c r="J27" s="15" t="s">
        <v>18</v>
      </c>
      <c r="K27" s="16"/>
      <c r="L27" s="2">
        <v>170</v>
      </c>
      <c r="M27" s="104"/>
    </row>
    <row r="28" spans="1:13" ht="23.25">
      <c r="A28" s="39"/>
      <c r="B28" s="37"/>
      <c r="C28" s="38"/>
      <c r="D28" s="53"/>
      <c r="E28" s="41"/>
      <c r="F28" s="41"/>
      <c r="G28" s="38"/>
      <c r="H28" s="14"/>
      <c r="I28" s="38"/>
      <c r="J28" s="41"/>
      <c r="K28" s="41"/>
    </row>
    <row r="29" spans="1:13">
      <c r="A29" s="15">
        <v>14</v>
      </c>
      <c r="B29" s="10" t="s">
        <v>222</v>
      </c>
      <c r="C29" s="11">
        <v>370</v>
      </c>
      <c r="D29" s="12">
        <f>C29</f>
        <v>370</v>
      </c>
      <c r="E29" s="13" t="s">
        <v>17</v>
      </c>
      <c r="F29" s="87" t="s">
        <v>205</v>
      </c>
      <c r="G29" s="12">
        <f>D29</f>
        <v>370</v>
      </c>
      <c r="H29" s="87" t="str">
        <f>F29</f>
        <v>หจก.ท็อป พี ซี คอมพิวเตอร์</v>
      </c>
      <c r="I29" s="12">
        <f>G29</f>
        <v>370</v>
      </c>
      <c r="J29" s="15" t="s">
        <v>18</v>
      </c>
      <c r="K29" s="16"/>
      <c r="L29" s="2">
        <v>187</v>
      </c>
      <c r="M29" s="104"/>
    </row>
    <row r="30" spans="1:13">
      <c r="A30" s="39"/>
      <c r="B30" s="19" t="s">
        <v>178</v>
      </c>
      <c r="C30" s="38"/>
      <c r="D30" s="53"/>
      <c r="E30" s="41"/>
      <c r="F30" s="41"/>
      <c r="G30" s="38"/>
      <c r="H30" s="41"/>
      <c r="I30" s="38"/>
      <c r="J30" s="41"/>
      <c r="K30" s="41"/>
    </row>
    <row r="31" spans="1:13">
      <c r="A31" s="15">
        <v>15</v>
      </c>
      <c r="B31" s="10" t="s">
        <v>223</v>
      </c>
      <c r="C31" s="11">
        <v>225</v>
      </c>
      <c r="D31" s="12">
        <f>C31</f>
        <v>225</v>
      </c>
      <c r="E31" s="13" t="s">
        <v>17</v>
      </c>
      <c r="F31" s="87" t="s">
        <v>224</v>
      </c>
      <c r="G31" s="12">
        <f>D31</f>
        <v>225</v>
      </c>
      <c r="H31" s="87" t="str">
        <f>F31</f>
        <v>ร้าน พี.พี เซ็นเตอร์</v>
      </c>
      <c r="I31" s="12">
        <f>G31</f>
        <v>225</v>
      </c>
      <c r="J31" s="15" t="s">
        <v>18</v>
      </c>
      <c r="K31" s="16"/>
      <c r="L31" s="2">
        <v>246</v>
      </c>
      <c r="M31" s="104"/>
    </row>
    <row r="32" spans="1:13">
      <c r="A32" s="39"/>
      <c r="B32" s="37"/>
      <c r="C32" s="38"/>
      <c r="D32" s="53"/>
      <c r="E32" s="41"/>
      <c r="F32" s="41"/>
      <c r="G32" s="38"/>
      <c r="H32" s="41"/>
      <c r="I32" s="38"/>
      <c r="J32" s="41"/>
      <c r="K32" s="41"/>
    </row>
    <row r="37" spans="1:13" s="81" customFormat="1">
      <c r="A37" s="91"/>
      <c r="B37" s="78"/>
      <c r="C37" s="79"/>
      <c r="D37" s="80"/>
      <c r="G37" s="79"/>
      <c r="H37" s="1"/>
      <c r="I37" s="58" t="s">
        <v>45</v>
      </c>
      <c r="J37" s="1"/>
      <c r="L37" s="82"/>
      <c r="M37" s="83"/>
    </row>
    <row r="38" spans="1:13">
      <c r="A38" s="91"/>
      <c r="B38" s="78"/>
      <c r="C38" s="79"/>
      <c r="D38" s="80"/>
      <c r="E38" s="81"/>
      <c r="F38" s="81"/>
      <c r="G38" s="79"/>
      <c r="H38" s="1" t="s">
        <v>46</v>
      </c>
      <c r="K38" s="81"/>
    </row>
    <row r="39" spans="1:13">
      <c r="H39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8"/>
  <sheetViews>
    <sheetView topLeftCell="D1" workbookViewId="0">
      <selection activeCell="D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203" t="s">
        <v>225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109" t="s">
        <v>0</v>
      </c>
    </row>
    <row r="2" spans="1:13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>
      <c r="A3" s="112" t="s">
        <v>2</v>
      </c>
      <c r="B3" s="204" t="s">
        <v>3</v>
      </c>
      <c r="C3" s="206" t="s">
        <v>4</v>
      </c>
      <c r="D3" s="206" t="s">
        <v>5</v>
      </c>
      <c r="E3" s="204" t="s">
        <v>6</v>
      </c>
      <c r="F3" s="208" t="s">
        <v>7</v>
      </c>
      <c r="G3" s="209"/>
      <c r="H3" s="208" t="s">
        <v>8</v>
      </c>
      <c r="I3" s="209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5"/>
      <c r="C4" s="207"/>
      <c r="D4" s="207"/>
      <c r="E4" s="205"/>
      <c r="F4" s="210" t="s">
        <v>13</v>
      </c>
      <c r="G4" s="211"/>
      <c r="H4" s="210" t="s">
        <v>14</v>
      </c>
      <c r="I4" s="211"/>
      <c r="J4" s="113" t="s">
        <v>15</v>
      </c>
      <c r="K4" s="113" t="s">
        <v>16</v>
      </c>
    </row>
    <row r="5" spans="1:13">
      <c r="A5" s="114">
        <v>1</v>
      </c>
      <c r="B5" s="115" t="s">
        <v>226</v>
      </c>
      <c r="C5" s="116">
        <v>1010</v>
      </c>
      <c r="D5" s="117">
        <f>C5</f>
        <v>1010</v>
      </c>
      <c r="E5" s="118" t="s">
        <v>17</v>
      </c>
      <c r="F5" s="96" t="s">
        <v>62</v>
      </c>
      <c r="G5" s="117">
        <f>D5</f>
        <v>1010</v>
      </c>
      <c r="H5" s="96" t="str">
        <f>F5</f>
        <v>หจก.เดสก์ทอป คอมพิวเตอร์</v>
      </c>
      <c r="I5" s="117">
        <f>G5</f>
        <v>1010</v>
      </c>
      <c r="J5" s="114" t="s">
        <v>18</v>
      </c>
      <c r="K5" s="119"/>
      <c r="L5" s="109">
        <v>7</v>
      </c>
      <c r="M5" s="120"/>
    </row>
    <row r="6" spans="1:13">
      <c r="A6" s="121"/>
      <c r="B6" s="122" t="s">
        <v>227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228</v>
      </c>
      <c r="C7" s="130">
        <v>600</v>
      </c>
      <c r="D7" s="131">
        <f>C7</f>
        <v>600</v>
      </c>
      <c r="E7" s="132" t="s">
        <v>17</v>
      </c>
      <c r="F7" s="133" t="s">
        <v>36</v>
      </c>
      <c r="G7" s="130">
        <f>D7</f>
        <v>600</v>
      </c>
      <c r="H7" s="134" t="str">
        <f>F7</f>
        <v>ร้านนานาเทคนิค</v>
      </c>
      <c r="I7" s="130">
        <f>G7</f>
        <v>600</v>
      </c>
      <c r="J7" s="129" t="s">
        <v>18</v>
      </c>
      <c r="K7" s="135"/>
      <c r="L7" s="109">
        <v>8</v>
      </c>
    </row>
    <row r="8" spans="1:13">
      <c r="A8" s="127"/>
      <c r="B8" s="122" t="s">
        <v>229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230</v>
      </c>
      <c r="C9" s="116">
        <v>5331</v>
      </c>
      <c r="D9" s="140">
        <f>C9</f>
        <v>5331</v>
      </c>
      <c r="E9" s="118" t="s">
        <v>17</v>
      </c>
      <c r="F9" s="96" t="s">
        <v>26</v>
      </c>
      <c r="G9" s="140">
        <f>D9</f>
        <v>5331</v>
      </c>
      <c r="H9" s="141" t="str">
        <f>F9</f>
        <v>บ.พัฒนาสหกล จก.</v>
      </c>
      <c r="I9" s="140">
        <f>G9</f>
        <v>5331</v>
      </c>
      <c r="J9" s="114" t="s">
        <v>18</v>
      </c>
      <c r="K9" s="142"/>
      <c r="L9" s="143">
        <v>23</v>
      </c>
    </row>
    <row r="10" spans="1:13">
      <c r="A10" s="127"/>
      <c r="B10" s="122" t="s">
        <v>167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231</v>
      </c>
      <c r="C11" s="116">
        <v>200</v>
      </c>
      <c r="D11" s="117">
        <f>C11</f>
        <v>200</v>
      </c>
      <c r="E11" s="118" t="s">
        <v>17</v>
      </c>
      <c r="F11" s="96" t="s">
        <v>209</v>
      </c>
      <c r="G11" s="117">
        <f>D11</f>
        <v>200</v>
      </c>
      <c r="H11" s="96" t="str">
        <f>F11</f>
        <v>ร้านพัฒนายางยนต์</v>
      </c>
      <c r="I11" s="117">
        <f>G11</f>
        <v>200</v>
      </c>
      <c r="J11" s="114" t="s">
        <v>18</v>
      </c>
      <c r="K11" s="119"/>
      <c r="L11" s="109">
        <v>24</v>
      </c>
      <c r="M11" s="120"/>
    </row>
    <row r="12" spans="1:13">
      <c r="A12" s="127"/>
      <c r="B12" s="145" t="s">
        <v>232</v>
      </c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210</v>
      </c>
      <c r="C13" s="116">
        <v>2875</v>
      </c>
      <c r="D13" s="117">
        <f>C13</f>
        <v>2875</v>
      </c>
      <c r="E13" s="118" t="s">
        <v>17</v>
      </c>
      <c r="F13" s="96" t="s">
        <v>79</v>
      </c>
      <c r="G13" s="117">
        <f>D13</f>
        <v>2875</v>
      </c>
      <c r="H13" s="96" t="str">
        <f>F13</f>
        <v>ร้านฟาร์มาโปร</v>
      </c>
      <c r="I13" s="117">
        <f>G13</f>
        <v>2875</v>
      </c>
      <c r="J13" s="114" t="s">
        <v>18</v>
      </c>
      <c r="K13" s="119"/>
      <c r="L13" s="109">
        <v>24</v>
      </c>
      <c r="M13" s="120"/>
    </row>
    <row r="14" spans="1:13">
      <c r="A14" s="127"/>
      <c r="B14" s="122" t="s">
        <v>211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233</v>
      </c>
      <c r="C15" s="116">
        <v>2902</v>
      </c>
      <c r="D15" s="117">
        <f>C15</f>
        <v>2902</v>
      </c>
      <c r="E15" s="118" t="s">
        <v>17</v>
      </c>
      <c r="F15" s="96" t="s">
        <v>205</v>
      </c>
      <c r="G15" s="117">
        <f>D15</f>
        <v>2902</v>
      </c>
      <c r="H15" s="96" t="str">
        <f>F15</f>
        <v>หจก.ท็อป พี ซี คอมพิวเตอร์</v>
      </c>
      <c r="I15" s="117">
        <f>G15</f>
        <v>2902</v>
      </c>
      <c r="J15" s="114" t="s">
        <v>18</v>
      </c>
      <c r="K15" s="119"/>
      <c r="L15" s="109">
        <v>26</v>
      </c>
      <c r="M15" s="120"/>
    </row>
    <row r="16" spans="1:13">
      <c r="A16" s="127"/>
      <c r="B16" s="122" t="s">
        <v>232</v>
      </c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15" t="s">
        <v>228</v>
      </c>
      <c r="C17" s="116">
        <v>2875</v>
      </c>
      <c r="D17" s="117">
        <f>C17</f>
        <v>2875</v>
      </c>
      <c r="E17" s="118" t="s">
        <v>17</v>
      </c>
      <c r="F17" s="133" t="s">
        <v>36</v>
      </c>
      <c r="G17" s="117">
        <f>D17</f>
        <v>2875</v>
      </c>
      <c r="H17" s="96" t="str">
        <f>F17</f>
        <v>ร้านนานาเทคนิค</v>
      </c>
      <c r="I17" s="117">
        <f>G17</f>
        <v>2875</v>
      </c>
      <c r="J17" s="114" t="s">
        <v>18</v>
      </c>
      <c r="K17" s="119"/>
      <c r="L17" s="109">
        <v>39</v>
      </c>
      <c r="M17" s="120"/>
    </row>
    <row r="18" spans="1:13">
      <c r="A18" s="127"/>
      <c r="B18" s="122" t="s">
        <v>229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37</v>
      </c>
      <c r="C19" s="116">
        <v>5000</v>
      </c>
      <c r="D19" s="117">
        <f>C19</f>
        <v>5000</v>
      </c>
      <c r="E19" s="118" t="s">
        <v>17</v>
      </c>
      <c r="F19" s="96" t="s">
        <v>205</v>
      </c>
      <c r="G19" s="117">
        <f>D19</f>
        <v>5000</v>
      </c>
      <c r="H19" s="96" t="str">
        <f>F19</f>
        <v>หจก.ท็อป พี ซี คอมพิวเตอร์</v>
      </c>
      <c r="I19" s="117">
        <f>G19</f>
        <v>5000</v>
      </c>
      <c r="J19" s="114" t="s">
        <v>18</v>
      </c>
      <c r="K19" s="119"/>
      <c r="L19" s="109">
        <v>61</v>
      </c>
    </row>
    <row r="20" spans="1:13">
      <c r="A20" s="151"/>
      <c r="B20" s="152" t="s">
        <v>201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234</v>
      </c>
      <c r="C21" s="116">
        <v>13268</v>
      </c>
      <c r="D21" s="117">
        <f>C21</f>
        <v>13268</v>
      </c>
      <c r="E21" s="118" t="s">
        <v>17</v>
      </c>
      <c r="F21" s="96" t="s">
        <v>57</v>
      </c>
      <c r="G21" s="117">
        <f>D21</f>
        <v>13268</v>
      </c>
      <c r="H21" s="96" t="str">
        <f>F21</f>
        <v>ร้านเชิดศักดิ์อะไหล่</v>
      </c>
      <c r="I21" s="117">
        <f>G21</f>
        <v>13268</v>
      </c>
      <c r="J21" s="114" t="s">
        <v>18</v>
      </c>
      <c r="K21" s="119"/>
      <c r="L21" s="109">
        <v>85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235</v>
      </c>
      <c r="C23" s="116">
        <v>363</v>
      </c>
      <c r="D23" s="117">
        <f>C23</f>
        <v>363</v>
      </c>
      <c r="E23" s="118" t="s">
        <v>17</v>
      </c>
      <c r="F23" s="96" t="s">
        <v>205</v>
      </c>
      <c r="G23" s="117">
        <f>D23</f>
        <v>363</v>
      </c>
      <c r="H23" s="96" t="str">
        <f>F23</f>
        <v>หจก.ท็อป พี ซี คอมพิวเตอร์</v>
      </c>
      <c r="I23" s="117">
        <f>G23</f>
        <v>363</v>
      </c>
      <c r="J23" s="114" t="s">
        <v>18</v>
      </c>
      <c r="K23" s="119"/>
      <c r="L23" s="109">
        <v>91</v>
      </c>
      <c r="M23" s="120"/>
    </row>
    <row r="24" spans="1:13">
      <c r="A24" s="127"/>
      <c r="B24" s="122" t="s">
        <v>236</v>
      </c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237</v>
      </c>
      <c r="C25" s="116">
        <v>1090</v>
      </c>
      <c r="D25" s="117">
        <f>C25</f>
        <v>1090</v>
      </c>
      <c r="E25" s="118" t="s">
        <v>17</v>
      </c>
      <c r="F25" s="96" t="s">
        <v>238</v>
      </c>
      <c r="G25" s="117">
        <f>D25</f>
        <v>1090</v>
      </c>
      <c r="H25" s="96" t="str">
        <f>F25</f>
        <v>หจก.ช็อปเพลิน88</v>
      </c>
      <c r="I25" s="117">
        <f>G25</f>
        <v>1090</v>
      </c>
      <c r="J25" s="114" t="s">
        <v>18</v>
      </c>
      <c r="K25" s="119"/>
      <c r="L25" s="109">
        <v>117</v>
      </c>
      <c r="M25" s="120"/>
    </row>
    <row r="26" spans="1:13">
      <c r="A26" s="127"/>
      <c r="B26" s="122"/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239</v>
      </c>
      <c r="C27" s="116">
        <v>17600</v>
      </c>
      <c r="D27" s="117">
        <f>C27</f>
        <v>17600</v>
      </c>
      <c r="E27" s="118" t="s">
        <v>17</v>
      </c>
      <c r="F27" s="96" t="s">
        <v>241</v>
      </c>
      <c r="G27" s="117">
        <f>D27</f>
        <v>17600</v>
      </c>
      <c r="H27" s="96" t="str">
        <f>F27</f>
        <v>หจก.พัฒนาเทรดดิ้ง กรุ๊ป</v>
      </c>
      <c r="I27" s="117">
        <f>G27</f>
        <v>17600</v>
      </c>
      <c r="J27" s="114" t="s">
        <v>18</v>
      </c>
      <c r="K27" s="119"/>
      <c r="L27" s="109">
        <v>153</v>
      </c>
      <c r="M27" s="120"/>
    </row>
    <row r="28" spans="1:13">
      <c r="A28" s="127"/>
      <c r="B28" s="122" t="s">
        <v>240</v>
      </c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242</v>
      </c>
      <c r="C29" s="116">
        <v>15000</v>
      </c>
      <c r="D29" s="117">
        <f>C29</f>
        <v>15000</v>
      </c>
      <c r="E29" s="118" t="s">
        <v>17</v>
      </c>
      <c r="F29" s="96" t="s">
        <v>241</v>
      </c>
      <c r="G29" s="117">
        <f>D29</f>
        <v>15000</v>
      </c>
      <c r="H29" s="96" t="str">
        <f>F29</f>
        <v>หจก.พัฒนาเทรดดิ้ง กรุ๊ป</v>
      </c>
      <c r="I29" s="117">
        <f>G29</f>
        <v>15000</v>
      </c>
      <c r="J29" s="114" t="s">
        <v>18</v>
      </c>
      <c r="K29" s="119"/>
      <c r="L29" s="109">
        <v>154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>
        <v>15</v>
      </c>
      <c r="B31" s="144" t="s">
        <v>243</v>
      </c>
      <c r="C31" s="116">
        <v>19400</v>
      </c>
      <c r="D31" s="117">
        <f>C31</f>
        <v>19400</v>
      </c>
      <c r="E31" s="118" t="s">
        <v>17</v>
      </c>
      <c r="F31" s="96" t="s">
        <v>224</v>
      </c>
      <c r="G31" s="117">
        <f>D31</f>
        <v>19400</v>
      </c>
      <c r="H31" s="96" t="str">
        <f>F31</f>
        <v>ร้าน พี.พี เซ็นเตอร์</v>
      </c>
      <c r="I31" s="117">
        <f>G31</f>
        <v>19400</v>
      </c>
      <c r="J31" s="114" t="s">
        <v>18</v>
      </c>
      <c r="K31" s="119"/>
      <c r="L31" s="109">
        <v>155</v>
      </c>
      <c r="M31" s="120"/>
    </row>
    <row r="32" spans="1:13">
      <c r="A32" s="127"/>
      <c r="B32" s="122" t="s">
        <v>244</v>
      </c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4000000000000001" bottom="0.11811023622047245" header="0.12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18</vt:i4>
      </vt:variant>
    </vt:vector>
  </HeadingPairs>
  <TitlesOfParts>
    <vt:vector size="18" baseType="lpstr">
      <vt:lpstr>มค.65</vt:lpstr>
      <vt:lpstr>กพ.65</vt:lpstr>
      <vt:lpstr>มีค.65</vt:lpstr>
      <vt:lpstr>เมย.65</vt:lpstr>
      <vt:lpstr>พค.65</vt:lpstr>
      <vt:lpstr>ก.ค.65</vt:lpstr>
      <vt:lpstr>ส.ค.65</vt:lpstr>
      <vt:lpstr>ก.ย.65</vt:lpstr>
      <vt:lpstr>ตค.65</vt:lpstr>
      <vt:lpstr>พย.65</vt:lpstr>
      <vt:lpstr>ธค.65</vt:lpstr>
      <vt:lpstr>ม.ค.66</vt:lpstr>
      <vt:lpstr>กพ.66</vt:lpstr>
      <vt:lpstr>มีค.66</vt:lpstr>
      <vt:lpstr>เม.ย.66</vt:lpstr>
      <vt:lpstr>พค.66</vt:lpstr>
      <vt:lpstr>มิย.66</vt:lpstr>
      <vt:lpstr>กค.66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2023-08-09T04:16:25Z</cp:lastPrinted>
  <dcterms:created xsi:type="dcterms:W3CDTF">2022-02-07T03:25:04Z</dcterms:created>
  <dcterms:modified xsi:type="dcterms:W3CDTF">2023-08-09T04:16:31Z</dcterms:modified>
</cp:coreProperties>
</file>