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62FAA3EB-E1BE-4C4B-BC7A-BBA7C166879D}" xr6:coauthVersionLast="47" xr6:coauthVersionMax="47" xr10:uidLastSave="{00000000-0000-0000-0000-000000000000}"/>
  <bookViews>
    <workbookView xWindow="-110" yWindow="-110" windowWidth="19420" windowHeight="10300" tabRatio="602" activeTab="1" xr2:uid="{00000000-000D-0000-FFFF-FFFF00000000}"/>
  </bookViews>
  <sheets>
    <sheet name="มค67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  <sheet name="สค" sheetId="28" r:id="rId8"/>
    <sheet name="กย" sheetId="29" r:id="rId9"/>
    <sheet name="ตค" sheetId="30" r:id="rId10"/>
    <sheet name="พย" sheetId="31" r:id="rId11"/>
    <sheet name="Sheet1" sheetId="32" r:id="rId12"/>
  </sheets>
  <definedNames>
    <definedName name="_xlnm.Print_Area" localSheetId="0">มค67!$A$1:$I$25</definedName>
  </definedNames>
  <calcPr calcId="191029"/>
</workbook>
</file>

<file path=xl/calcChain.xml><?xml version="1.0" encoding="utf-8"?>
<calcChain xmlns="http://schemas.openxmlformats.org/spreadsheetml/2006/main">
  <c r="G24" i="21" l="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17" i="32"/>
  <c r="F17" i="32"/>
  <c r="G16" i="32"/>
  <c r="F16" i="32"/>
  <c r="G15" i="32"/>
  <c r="F15" i="32"/>
  <c r="G23" i="30"/>
  <c r="F23" i="30"/>
  <c r="G22" i="30"/>
  <c r="F22" i="30"/>
  <c r="G21" i="30"/>
  <c r="F21" i="30"/>
  <c r="G23" i="29"/>
  <c r="F23" i="29"/>
  <c r="G23" i="28" l="1"/>
  <c r="F23" i="28"/>
  <c r="G22" i="28"/>
  <c r="F22" i="28"/>
  <c r="G23" i="27"/>
  <c r="F23" i="27"/>
  <c r="G22" i="27"/>
  <c r="F22" i="27"/>
  <c r="G21" i="27"/>
  <c r="F21" i="27"/>
  <c r="G21" i="23" l="1"/>
  <c r="F21" i="23"/>
  <c r="G20" i="23"/>
  <c r="F20" i="23"/>
  <c r="G19" i="23"/>
  <c r="F19" i="23"/>
  <c r="G18" i="23"/>
  <c r="F18" i="23"/>
  <c r="F24" i="22"/>
  <c r="G24" i="22"/>
  <c r="F23" i="22"/>
  <c r="G23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<sst xmlns="http://schemas.openxmlformats.org/spreadsheetml/2006/main" count="310" uniqueCount="67">
  <si>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</si>
  <si>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</si>
  <si>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</si>
  <si>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</si>
  <si>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</si>
  <si>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องค์การอุตสหกรรมป่าไม้เขตเชียงใหม่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</si>
  <si>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</si>
  <si>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</si>
  <si>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</si>
  <si>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</si>
  <si>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</si>
  <si>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</si>
  <si>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</si>
  <si>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</si>
  <si>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</si>
  <si>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</si>
  <si>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</si>
  <si>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</si>
  <si>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</si>
  <si>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</si>
  <si>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ค่าน้ำดื่มของสำนักงาน</t>
  </si>
  <si>
    <t>สรุปผลการดำเนินการจัดซื้อจัดจ้างในรอบเดือน มกราคม 2566</t>
  </si>
  <si>
    <t>วันที่  31  เดือน มีนาคม พ.ศ. 2566</t>
  </si>
  <si>
    <t>สรุปผลการดำเนินการจัดซื้อจัดจ้างในรอบเดือน มีนาคม 2566</t>
  </si>
  <si>
    <t>วันที่  30  เดือน เมษายน พ.ศ. 2566</t>
  </si>
  <si>
    <t>วันที่  31  เดือน พฤษภาคม พ.ศ. 2566</t>
  </si>
  <si>
    <t>สรุปผลการดำเนินการจัดซื้อจัดจ้างในรอบเดือนพฤษภาคม 2566</t>
  </si>
  <si>
    <t>ค่าซื้อกระดาษถ่ายเอกสารของสำนักงานฯ</t>
  </si>
  <si>
    <t>วันที่  30 เดือน มิถุนายน พ.ศ. 2566</t>
  </si>
  <si>
    <t>สรุปผลการดำเนินการจัดซื้อจัดจ้างในรอบเดือนมิถุนายน 2566</t>
  </si>
  <si>
    <t>สรุปผลการดำเนินการจัดซื้อจัดจ้างในรอบเดือนกรกฎาคม 2566</t>
  </si>
  <si>
    <t>วันที่ 27 เดือนกรกฎาคม พ.ศ. 2566</t>
  </si>
  <si>
    <t>วันที่ 31 เดือนสิงหาคม พ.ศ. 2566</t>
  </si>
  <si>
    <t>สรุปผลการดำเนินการจัดซื้อจัดจ้างในรอบเดือนสิงหาคม 2566</t>
  </si>
  <si>
    <t>วันที่ 30 กันยายน พ.ศ. 2566</t>
  </si>
  <si>
    <t>วันที่ 31  ตุลาคม พ.ศ. 2566</t>
  </si>
  <si>
    <t>ค่าจัดส่งไปรษณีย์ของสำนักงานฯ</t>
  </si>
  <si>
    <t>สรุปผลการดำเนินการจัดซื้อจัดจ้างในรอบเดือนตุลาคม 2566</t>
  </si>
  <si>
    <t>วันที่ 30  พฤศจิกายน พ.ศ. 2566</t>
  </si>
  <si>
    <t>สรุปผลการดำเนินการจัดซื้อจัดจ้างในรอบเดือนพฤศจิกายน 2566</t>
  </si>
  <si>
    <t>วันที่ 29  ธันวาคม พ.ศ. 2566</t>
  </si>
  <si>
    <t>สรุปผลการดำเนินการจัดซื้อจัดจ้างในรอบเดือนธันวาคม 2566</t>
  </si>
  <si>
    <t>วันที่  31  เดือน มกราคม พ.ศ. 2567</t>
  </si>
  <si>
    <t>ค่าซื้อหมึกเติมเครื่องพิมพ์ของสำนักงานฯ</t>
  </si>
  <si>
    <t xml:space="preserve">ค่าจัดซื้อยางรถยนต์ ทะเบียน ชม 81-2584 </t>
  </si>
  <si>
    <t>ค่าซ่อมแซมเครื่องปรับอากาศของอาคารผลิคภัณฑ์ฯ</t>
  </si>
  <si>
    <t>ค่าจัดซื้ออุปกรณ์ซ่อมแซมประตูห้องน้ำสำนักงานฯ</t>
  </si>
  <si>
    <t xml:space="preserve">ค่าจัดทำตรายางประทับเอกสารต่าง ๆ </t>
  </si>
  <si>
    <t>ค่าจัดซื้อเครื่องเขียนแบบพิมพ์</t>
  </si>
  <si>
    <t>ค่าซื้อเชือกฟาง</t>
  </si>
  <si>
    <t>ค่าจัดซื้อหลอดไฟ</t>
  </si>
  <si>
    <t>วันที่  29  เดือน กุมภาพันธ์ พ.ศ. 2567</t>
  </si>
  <si>
    <t>ค่าจัดซื้ออากรแสตมป์ติดสัญญาต่างๆ ของสำนักงาน</t>
  </si>
  <si>
    <t>ค่าจัดทำป้ายไวนิล(ห้ามสูบบุหรี่)</t>
  </si>
  <si>
    <t>ค่าถ่ายเอกสารของงานบริหารทั่วไป</t>
  </si>
  <si>
    <t>ค่าเบี้ยประกันและ พ.ร.บ.รถยนต์ในสังกัด</t>
  </si>
  <si>
    <t>ค่าซ่อมแซมเครื่องปรับอากาศอาคารแสดงสินค้าฯ</t>
  </si>
  <si>
    <t>ค่าภาษีรถยนต์แล่ะค่าตรวจสภาพรถ  บม5507 ลำปาง</t>
  </si>
  <si>
    <t>ค่าซื้อกล่องพลาสติกใส่เอกสารของสำนักงาน</t>
  </si>
  <si>
    <t>ค่าจัดซื้อวัสดุอุปกรณ์และวัสดุสิ้นเปลืองทำความสะอาดฯ</t>
  </si>
  <si>
    <t>ค่าซื้ออุปกรณ์ซ่อมแซมไฟฟ้าสำนักงานฯ</t>
  </si>
  <si>
    <t>ค่าซื้อยางรถแทรกเตอร์ ตค 907 ลำปาง</t>
  </si>
  <si>
    <t>ค่าซ่อมแซมเครื่องกำเนิดไฟฟ้า สป.ดอยบ่อแหลวง</t>
  </si>
  <si>
    <t>ค่าจ้างทำตรายางของสำนักงาน</t>
  </si>
  <si>
    <t>ค่าน้ำดื่มประจำสำนักงานฯ</t>
  </si>
  <si>
    <t>ค่าซ่อมแซมเครื่องพิมพ์ของสำนักงานฯ</t>
  </si>
  <si>
    <t>สรุปผลการดำเนินการจัดซื้อจัดจ้างในรอบเดือน กุมภาพพันธ์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</si>
</sst>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704286" y="2914196"/>
          <a:ext cx="0" cy="25966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71161" y="2585358"/>
          <a:ext cx="56696" cy="2948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292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484459EF-68BC-4A74-BC7C-98612E8FD6C8}"/>
            </a:ext>
          </a:extLst>
        </xdr:cNvPr>
        <xdr:cNvCxnSpPr/>
      </xdr:nvCxnSpPr>
      <xdr:spPr>
        <a:xfrm>
          <a:off x="10691132" y="256540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12D66C31-09F8-458B-B8F5-466F5F5F9987}"/>
            </a:ext>
          </a:extLst>
        </xdr:cNvPr>
        <xdr:cNvCxnSpPr/>
      </xdr:nvCxnSpPr>
      <xdr:spPr>
        <a:xfrm>
          <a:off x="12362090" y="2282372"/>
          <a:ext cx="56696" cy="43125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zoomScale="130" zoomScaleSheetLayoutView="130"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8" t="s">
        <v>21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42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20</v>
      </c>
      <c r="C6" s="3">
        <v>1660</v>
      </c>
      <c r="D6" s="3"/>
      <c r="E6" s="2" t="s">
        <v>4</v>
      </c>
      <c r="F6" s="3">
        <f>+C6</f>
        <v>1660</v>
      </c>
      <c r="G6" s="3">
        <f>+C6</f>
        <v>1660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43</v>
      </c>
      <c r="C7" s="3">
        <v>2190</v>
      </c>
      <c r="D7" s="3"/>
      <c r="E7" s="2" t="s">
        <v>3</v>
      </c>
      <c r="F7" s="3">
        <f t="shared" ref="F7:F15" si="0">+C7</f>
        <v>2190</v>
      </c>
      <c r="G7" s="3">
        <f t="shared" ref="G7:G15" si="1">+C7</f>
        <v>2190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44</v>
      </c>
      <c r="C8" s="3">
        <v>28322.71</v>
      </c>
      <c r="D8" s="3"/>
      <c r="E8" s="2" t="s">
        <v>3</v>
      </c>
      <c r="F8" s="3">
        <f t="shared" si="0"/>
        <v>28322.71</v>
      </c>
      <c r="G8" s="3">
        <f t="shared" si="1"/>
        <v>28322.71</v>
      </c>
      <c r="H8" s="6" t="s">
        <v>17</v>
      </c>
      <c r="I8" s="2"/>
    </row>
    <row r="9" spans="1:9" x14ac:dyDescent="0.45">
      <c r="A9" s="2">
        <v>4</v>
      </c>
      <c r="B9" s="1" t="s">
        <v>27</v>
      </c>
      <c r="C9" s="3">
        <v>3095.79</v>
      </c>
      <c r="D9" s="3"/>
      <c r="E9" s="2" t="s">
        <v>3</v>
      </c>
      <c r="F9" s="3">
        <f t="shared" ref="F9:F13" si="2">+C9</f>
        <v>3095.79</v>
      </c>
      <c r="G9" s="3">
        <f t="shared" ref="G9:G13" si="3">+C9</f>
        <v>3095.79</v>
      </c>
      <c r="H9" s="6"/>
      <c r="I9" s="2"/>
    </row>
    <row r="10" spans="1:9" x14ac:dyDescent="0.45">
      <c r="A10" s="2">
        <v>5</v>
      </c>
      <c r="B10" s="1" t="s">
        <v>45</v>
      </c>
      <c r="C10" s="3">
        <v>9500</v>
      </c>
      <c r="D10" s="3"/>
      <c r="E10" s="2" t="s">
        <v>3</v>
      </c>
      <c r="F10" s="3">
        <f t="shared" si="2"/>
        <v>9500</v>
      </c>
      <c r="G10" s="3">
        <f t="shared" si="3"/>
        <v>9500</v>
      </c>
      <c r="H10" s="6"/>
      <c r="I10" s="2"/>
    </row>
    <row r="11" spans="1:9" x14ac:dyDescent="0.45">
      <c r="A11" s="2">
        <v>6</v>
      </c>
      <c r="B11" s="1" t="s">
        <v>36</v>
      </c>
      <c r="C11" s="3">
        <v>746.46</v>
      </c>
      <c r="D11" s="3"/>
      <c r="E11" s="2" t="s">
        <v>3</v>
      </c>
      <c r="F11" s="3">
        <f t="shared" si="2"/>
        <v>746.46</v>
      </c>
      <c r="G11" s="3">
        <f t="shared" si="3"/>
        <v>746.46</v>
      </c>
      <c r="H11" s="6"/>
      <c r="I11" s="2"/>
    </row>
    <row r="12" spans="1:9" x14ac:dyDescent="0.45">
      <c r="A12" s="2">
        <v>7</v>
      </c>
      <c r="B12" s="1" t="s">
        <v>46</v>
      </c>
      <c r="C12" s="3">
        <v>214</v>
      </c>
      <c r="D12" s="3"/>
      <c r="E12" s="2" t="s">
        <v>3</v>
      </c>
      <c r="F12" s="3">
        <f t="shared" si="2"/>
        <v>214</v>
      </c>
      <c r="G12" s="3">
        <f t="shared" si="3"/>
        <v>214</v>
      </c>
      <c r="H12" s="6"/>
      <c r="I12" s="2"/>
    </row>
    <row r="13" spans="1:9" x14ac:dyDescent="0.45">
      <c r="A13" s="2">
        <v>8</v>
      </c>
      <c r="B13" s="1" t="s">
        <v>47</v>
      </c>
      <c r="C13" s="3">
        <v>1050</v>
      </c>
      <c r="D13" s="3"/>
      <c r="E13" s="2" t="s">
        <v>3</v>
      </c>
      <c r="F13" s="3">
        <f t="shared" si="2"/>
        <v>1050</v>
      </c>
      <c r="G13" s="3">
        <f t="shared" si="3"/>
        <v>1050</v>
      </c>
      <c r="H13" s="6"/>
      <c r="I13" s="2"/>
    </row>
    <row r="14" spans="1:9" x14ac:dyDescent="0.45">
      <c r="A14" s="2">
        <v>9</v>
      </c>
      <c r="B14" s="1" t="s">
        <v>48</v>
      </c>
      <c r="C14" s="3">
        <v>2708</v>
      </c>
      <c r="D14" s="3"/>
      <c r="E14" s="2" t="s">
        <v>3</v>
      </c>
      <c r="F14" s="3">
        <f t="shared" si="0"/>
        <v>2708</v>
      </c>
      <c r="G14" s="3">
        <f t="shared" si="1"/>
        <v>2708</v>
      </c>
      <c r="H14" s="6"/>
      <c r="I14" s="2"/>
    </row>
    <row r="15" spans="1:9" x14ac:dyDescent="0.45">
      <c r="A15" s="2">
        <v>10</v>
      </c>
      <c r="B15" s="1" t="s">
        <v>49</v>
      </c>
      <c r="C15" s="3">
        <v>188</v>
      </c>
      <c r="D15" s="3"/>
      <c r="E15" s="2" t="s">
        <v>3</v>
      </c>
      <c r="F15" s="3">
        <f t="shared" si="0"/>
        <v>188</v>
      </c>
      <c r="G15" s="3">
        <f t="shared" si="1"/>
        <v>188</v>
      </c>
      <c r="H15" s="6"/>
      <c r="I15" s="2"/>
    </row>
    <row r="16" spans="1:9" x14ac:dyDescent="0.45">
      <c r="A16" s="2">
        <v>11</v>
      </c>
      <c r="B16" s="1" t="s">
        <v>50</v>
      </c>
      <c r="C16" s="3">
        <v>190</v>
      </c>
      <c r="D16" s="3"/>
      <c r="E16" s="2" t="s">
        <v>3</v>
      </c>
      <c r="F16" s="3">
        <f t="shared" ref="F16" si="4">+C16</f>
        <v>190</v>
      </c>
      <c r="G16" s="3">
        <f t="shared" ref="G16" si="5">+C16</f>
        <v>190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ref="F17:F24" si="6">+C17</f>
        <v>0</v>
      </c>
      <c r="G17" s="3">
        <f t="shared" ref="G17:G24" si="7">+C17</f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6"/>
        <v>0</v>
      </c>
      <c r="G18" s="3">
        <f t="shared" si="7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6"/>
        <v>0</v>
      </c>
      <c r="G19" s="3">
        <f t="shared" si="7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6"/>
        <v>0</v>
      </c>
      <c r="G20" s="3">
        <f t="shared" si="7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6"/>
        <v>0</v>
      </c>
      <c r="G21" s="3">
        <f t="shared" si="7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6"/>
        <v>0</v>
      </c>
      <c r="G22" s="3">
        <f t="shared" si="7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6"/>
        <v>0</v>
      </c>
      <c r="G23" s="3">
        <f t="shared" si="7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6"/>
        <v>0</v>
      </c>
      <c r="G24" s="3">
        <f t="shared" si="7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abSelected="1" topLeftCell="C16" zoomScale="110" zoomScaleNormal="110" workbookViewId="0">
      <selection activeCell="F26" sqref="F2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8" t="s">
        <v>66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51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52</v>
      </c>
      <c r="C6" s="3">
        <v>300</v>
      </c>
      <c r="D6" s="3"/>
      <c r="E6" s="2" t="s">
        <v>4</v>
      </c>
      <c r="F6" s="3">
        <f>+C6</f>
        <v>300</v>
      </c>
      <c r="G6" s="3">
        <f>+C6</f>
        <v>300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53</v>
      </c>
      <c r="C7" s="3">
        <v>720</v>
      </c>
      <c r="D7" s="3"/>
      <c r="E7" s="2" t="s">
        <v>3</v>
      </c>
      <c r="F7" s="3">
        <f t="shared" ref="F7:F24" si="0">+C7</f>
        <v>720</v>
      </c>
      <c r="G7" s="3">
        <f t="shared" ref="G7:G24" si="1">+C7</f>
        <v>720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54</v>
      </c>
      <c r="C8" s="3">
        <v>126</v>
      </c>
      <c r="D8" s="3"/>
      <c r="E8" s="2" t="s">
        <v>3</v>
      </c>
      <c r="F8" s="3">
        <f t="shared" si="0"/>
        <v>126</v>
      </c>
      <c r="G8" s="3">
        <f t="shared" si="1"/>
        <v>126</v>
      </c>
      <c r="H8" s="6" t="s">
        <v>17</v>
      </c>
      <c r="I8" s="2"/>
    </row>
    <row r="9" spans="1:9" x14ac:dyDescent="0.45">
      <c r="A9" s="2">
        <v>4</v>
      </c>
      <c r="B9" s="1" t="s">
        <v>55</v>
      </c>
      <c r="C9" s="3">
        <v>6707.68</v>
      </c>
      <c r="D9" s="3"/>
      <c r="E9" s="2" t="s">
        <v>3</v>
      </c>
      <c r="F9" s="3">
        <f t="shared" si="0"/>
        <v>6707.68</v>
      </c>
      <c r="G9" s="3">
        <f t="shared" si="1"/>
        <v>6707.68</v>
      </c>
      <c r="H9" s="6"/>
      <c r="I9" s="2"/>
    </row>
    <row r="10" spans="1:9" x14ac:dyDescent="0.45">
      <c r="A10" s="2">
        <v>5</v>
      </c>
      <c r="B10" s="1" t="s">
        <v>56</v>
      </c>
      <c r="C10" s="3">
        <v>9620</v>
      </c>
      <c r="D10" s="3"/>
      <c r="E10" s="2" t="s">
        <v>3</v>
      </c>
      <c r="F10" s="3">
        <f t="shared" si="0"/>
        <v>9620</v>
      </c>
      <c r="G10" s="3">
        <f t="shared" si="1"/>
        <v>9620</v>
      </c>
      <c r="H10" s="6"/>
      <c r="I10" s="2"/>
    </row>
    <row r="11" spans="1:9" x14ac:dyDescent="0.45">
      <c r="A11" s="2">
        <v>6</v>
      </c>
      <c r="B11" s="1" t="s">
        <v>57</v>
      </c>
      <c r="C11" s="3">
        <v>1200</v>
      </c>
      <c r="D11" s="3"/>
      <c r="E11" s="2" t="s">
        <v>3</v>
      </c>
      <c r="F11" s="3">
        <f t="shared" si="0"/>
        <v>1200</v>
      </c>
      <c r="G11" s="3">
        <f t="shared" si="1"/>
        <v>1200</v>
      </c>
      <c r="H11" s="6"/>
      <c r="I11" s="2"/>
    </row>
    <row r="12" spans="1:9" x14ac:dyDescent="0.45">
      <c r="A12" s="2">
        <v>7</v>
      </c>
      <c r="B12" s="1" t="s">
        <v>58</v>
      </c>
      <c r="C12" s="3">
        <v>2408</v>
      </c>
      <c r="D12" s="3"/>
      <c r="E12" s="2" t="s">
        <v>3</v>
      </c>
      <c r="F12" s="3">
        <f t="shared" si="0"/>
        <v>2408</v>
      </c>
      <c r="G12" s="3">
        <f t="shared" si="1"/>
        <v>2408</v>
      </c>
      <c r="H12" s="6"/>
      <c r="I12" s="2"/>
    </row>
    <row r="13" spans="1:9" x14ac:dyDescent="0.45">
      <c r="A13" s="2">
        <v>8</v>
      </c>
      <c r="B13" s="1" t="s">
        <v>59</v>
      </c>
      <c r="C13" s="3">
        <v>1952</v>
      </c>
      <c r="D13" s="3"/>
      <c r="E13" s="2" t="s">
        <v>3</v>
      </c>
      <c r="F13" s="3">
        <f t="shared" si="0"/>
        <v>1952</v>
      </c>
      <c r="G13" s="3">
        <f t="shared" si="1"/>
        <v>1952</v>
      </c>
      <c r="H13" s="6"/>
      <c r="I13" s="2"/>
    </row>
    <row r="14" spans="1:9" x14ac:dyDescent="0.45">
      <c r="A14" s="2">
        <v>9</v>
      </c>
      <c r="B14" s="1" t="s">
        <v>60</v>
      </c>
      <c r="C14" s="3">
        <v>936.35</v>
      </c>
      <c r="D14" s="3"/>
      <c r="E14" s="2" t="s">
        <v>3</v>
      </c>
      <c r="F14" s="3">
        <f t="shared" si="0"/>
        <v>936.35</v>
      </c>
      <c r="G14" s="3">
        <f t="shared" si="1"/>
        <v>936.35</v>
      </c>
      <c r="H14" s="6"/>
      <c r="I14" s="2"/>
    </row>
    <row r="15" spans="1:9" x14ac:dyDescent="0.45">
      <c r="A15" s="2">
        <v>10</v>
      </c>
      <c r="B15" s="1" t="s">
        <v>61</v>
      </c>
      <c r="C15" s="3">
        <v>20803.740000000002</v>
      </c>
      <c r="D15" s="3"/>
      <c r="E15" s="2" t="s">
        <v>3</v>
      </c>
      <c r="F15" s="3">
        <f t="shared" si="0"/>
        <v>20803.740000000002</v>
      </c>
      <c r="G15" s="3">
        <f t="shared" si="1"/>
        <v>20803.740000000002</v>
      </c>
      <c r="H15" s="6"/>
      <c r="I15" s="2"/>
    </row>
    <row r="16" spans="1:9" x14ac:dyDescent="0.45">
      <c r="A16" s="2">
        <v>11</v>
      </c>
      <c r="B16" s="1" t="s">
        <v>62</v>
      </c>
      <c r="C16" s="3">
        <v>39220</v>
      </c>
      <c r="D16" s="3"/>
      <c r="E16" s="2" t="s">
        <v>3</v>
      </c>
      <c r="F16" s="3">
        <f t="shared" si="0"/>
        <v>39220</v>
      </c>
      <c r="G16" s="3">
        <f t="shared" si="1"/>
        <v>39220</v>
      </c>
      <c r="H16" s="6"/>
      <c r="I16" s="2"/>
    </row>
    <row r="17" spans="1:9" x14ac:dyDescent="0.45">
      <c r="A17" s="2">
        <v>12</v>
      </c>
      <c r="B17" s="1" t="s">
        <v>63</v>
      </c>
      <c r="C17" s="3">
        <v>590</v>
      </c>
      <c r="D17" s="3"/>
      <c r="E17" s="2" t="s">
        <v>3</v>
      </c>
      <c r="F17" s="3">
        <f t="shared" si="0"/>
        <v>590</v>
      </c>
      <c r="G17" s="3">
        <f t="shared" si="1"/>
        <v>590</v>
      </c>
      <c r="H17" s="6"/>
      <c r="I17" s="2"/>
    </row>
    <row r="18" spans="1:9" x14ac:dyDescent="0.45">
      <c r="A18" s="2">
        <v>13</v>
      </c>
      <c r="B18" s="1" t="s">
        <v>64</v>
      </c>
      <c r="C18" s="3">
        <v>1250</v>
      </c>
      <c r="D18" s="3"/>
      <c r="E18" s="2" t="s">
        <v>3</v>
      </c>
      <c r="F18" s="3">
        <f t="shared" si="0"/>
        <v>1250</v>
      </c>
      <c r="G18" s="3">
        <f t="shared" si="1"/>
        <v>1250</v>
      </c>
      <c r="H18" s="6"/>
      <c r="I18" s="2"/>
    </row>
    <row r="19" spans="1:9" x14ac:dyDescent="0.45">
      <c r="A19" s="2">
        <v>14</v>
      </c>
      <c r="B19" s="1" t="s">
        <v>65</v>
      </c>
      <c r="C19" s="3">
        <v>2380</v>
      </c>
      <c r="D19" s="3"/>
      <c r="E19" s="2" t="s">
        <v>3</v>
      </c>
      <c r="F19" s="3">
        <f t="shared" si="0"/>
        <v>2380</v>
      </c>
      <c r="G19" s="3">
        <f t="shared" si="1"/>
        <v>2380</v>
      </c>
      <c r="H19" s="6"/>
      <c r="I19" s="2"/>
    </row>
    <row r="20" spans="1:9" x14ac:dyDescent="0.45">
      <c r="A20" s="2">
        <v>15</v>
      </c>
      <c r="B20" s="1" t="s">
        <v>65</v>
      </c>
      <c r="C20" s="3">
        <v>200</v>
      </c>
      <c r="D20" s="3"/>
      <c r="E20" s="2" t="s">
        <v>3</v>
      </c>
      <c r="F20" s="3">
        <f t="shared" si="0"/>
        <v>200</v>
      </c>
      <c r="G20" s="3">
        <f t="shared" si="1"/>
        <v>200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0"/>
        <v>0</v>
      </c>
      <c r="G24" s="3">
        <f t="shared" si="1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25"/>
  <sheetViews>
    <sheetView topLeftCell="A5" workbookViewId="0">
      <selection activeCell="A6" sqref="A6:G17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23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22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2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ref="F18:F21" si="0">+C18</f>
        <v>0</v>
      </c>
      <c r="G18" s="3">
        <f t="shared" ref="G18:G21" si="1">+C18</f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0"/>
        <v>0</v>
      </c>
      <c r="G19" s="3">
        <f t="shared" si="1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workbookViewId="0">
      <selection activeCell="A6" sqref="A6:G12"/>
    </sheetView>
  </sheetViews>
  <sheetFormatPr defaultRowHeight="20.5" x14ac:dyDescent="0.45"/>
  <cols>
    <col min="1" max="1" width="5.5" customWidth="1"/>
    <col min="2" max="2" width="40.8320312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23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24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2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5"/>
  <sheetViews>
    <sheetView topLeftCell="A3" workbookViewId="0">
      <selection activeCell="A6" sqref="A6:G16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26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25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2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workbookViewId="0">
      <selection activeCell="A6" sqref="A6:G24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29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28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2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workbookViewId="0">
      <selection activeCell="A6" sqref="A6:G20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30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31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>
        <f t="shared" ref="F21:F23" si="0">+C21</f>
        <v>0</v>
      </c>
      <c r="G21" s="3">
        <f t="shared" ref="G21:G23" si="1">+C21</f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9685039370078741" right="0.19685039370078741" top="0.35433070866141736" bottom="0.35433070866141736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AA-63FD-4650-B5AF-0EC9263E95A4}">
  <dimension ref="A1:I25"/>
  <sheetViews>
    <sheetView workbookViewId="0">
      <selection activeCell="A6" sqref="A6:G21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33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32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ref="F22:F23" si="0">+C22</f>
        <v>0</v>
      </c>
      <c r="G22" s="3">
        <f t="shared" ref="G22:G23" si="1">+C22</f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5F5-7125-4768-AD72-8E377C4D81CD}">
  <dimension ref="A1:I25"/>
  <sheetViews>
    <sheetView workbookViewId="0">
      <selection activeCell="A6" sqref="A6:G22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33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34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ref="F23" si="0">+C23</f>
        <v>0</v>
      </c>
      <c r="G23" s="3">
        <f t="shared" ref="G23" si="1">+C23</f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6DF-282D-48C4-BD75-0EB5EE46CFED}">
  <dimension ref="A1:I25"/>
  <sheetViews>
    <sheetView workbookViewId="0">
      <selection activeCell="A6" sqref="A6:G20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3" t="s">
        <v>37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3" t="s">
        <v>5</v>
      </c>
      <c r="B2" s="13"/>
      <c r="C2" s="13"/>
      <c r="D2" s="13"/>
      <c r="E2" s="13"/>
      <c r="F2" s="13"/>
      <c r="G2" s="13"/>
      <c r="H2" s="13"/>
      <c r="I2" s="13"/>
    </row>
    <row r="3" spans="1:9" x14ac:dyDescent="0.45">
      <c r="A3" s="13" t="s">
        <v>35</v>
      </c>
      <c r="B3" s="13"/>
      <c r="C3" s="13"/>
      <c r="D3" s="13"/>
      <c r="E3" s="13"/>
      <c r="F3" s="13"/>
      <c r="G3" s="13"/>
      <c r="H3" s="13"/>
      <c r="I3" s="13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ref="F21:F23" si="0">+C21</f>
        <v>0</v>
      </c>
      <c r="G21" s="3">
        <f t="shared" ref="G21:G23" si="1">+C21</f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F1B6-7A94-4861-8FB6-D6716F5E05F9}">
  <dimension ref="A1:I25"/>
  <sheetViews>
    <sheetView topLeftCell="A5" workbookViewId="0">
      <selection activeCell="A6" sqref="A6:G17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3" t="s">
        <v>39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3" t="s">
        <v>5</v>
      </c>
      <c r="B2" s="13"/>
      <c r="C2" s="13"/>
      <c r="D2" s="13"/>
      <c r="E2" s="13"/>
      <c r="F2" s="13"/>
      <c r="G2" s="13"/>
      <c r="H2" s="13"/>
      <c r="I2" s="13"/>
    </row>
    <row r="3" spans="1:9" x14ac:dyDescent="0.45">
      <c r="A3" s="13" t="s">
        <v>38</v>
      </c>
      <c r="B3" s="13"/>
      <c r="C3" s="13"/>
      <c r="D3" s="13"/>
      <c r="E3" s="13"/>
      <c r="F3" s="13"/>
      <c r="G3" s="13"/>
      <c r="H3" s="13"/>
      <c r="I3" s="13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1811023622047245" right="0.11811023622047245" top="0.55118110236220474" bottom="0.35433070866141736" header="0.31496062992125984" footer="0.31496062992125984"/>
  <pageSetup paperSize="9"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29CF-F937-46D9-8A56-17FB4D92D8E6}">
  <dimension ref="A1:I25"/>
  <sheetViews>
    <sheetView topLeftCell="A4" workbookViewId="0">
      <selection activeCell="C9" sqref="C9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3" t="s">
        <v>41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3" t="s">
        <v>5</v>
      </c>
      <c r="B2" s="13"/>
      <c r="C2" s="13"/>
      <c r="D2" s="13"/>
      <c r="E2" s="13"/>
      <c r="F2" s="13"/>
      <c r="G2" s="13"/>
      <c r="H2" s="13"/>
      <c r="I2" s="13"/>
    </row>
    <row r="3" spans="1:9" x14ac:dyDescent="0.45">
      <c r="A3" s="13" t="s">
        <v>40</v>
      </c>
      <c r="B3" s="13"/>
      <c r="C3" s="13"/>
      <c r="D3" s="13"/>
      <c r="E3" s="13"/>
      <c r="F3" s="13"/>
      <c r="G3" s="13"/>
      <c r="H3" s="13"/>
      <c r="I3" s="13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>
        <f t="shared" ref="F15:F17" si="0">+C15</f>
        <v>0</v>
      </c>
      <c r="G15" s="3">
        <f t="shared" ref="G15:G17" si="1">+C15</f>
        <v>0</v>
      </c>
      <c r="H15" s="6"/>
      <c r="I15" s="2"/>
    </row>
    <row r="16" spans="1:9" x14ac:dyDescent="0.45">
      <c r="A16" s="2"/>
      <c r="B16" s="1"/>
      <c r="C16" s="3"/>
      <c r="D16" s="3"/>
      <c r="E16" s="2"/>
      <c r="F16" s="3">
        <f t="shared" si="0"/>
        <v>0</v>
      </c>
      <c r="G16" s="3">
        <f t="shared" si="1"/>
        <v>0</v>
      </c>
      <c r="H16" s="6"/>
      <c r="I16" s="2"/>
    </row>
    <row r="17" spans="1:9" x14ac:dyDescent="0.45">
      <c r="A17" s="2"/>
      <c r="B17" s="1"/>
      <c r="C17" s="3"/>
      <c r="D17" s="3"/>
      <c r="E17" s="2"/>
      <c r="F17" s="3">
        <f t="shared" si="0"/>
        <v>0</v>
      </c>
      <c r="G17" s="3">
        <f t="shared" si="1"/>
        <v>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มค67</vt:lpstr>
      <vt:lpstr>กพ</vt:lpstr>
      <vt:lpstr>มีค</vt:lpstr>
      <vt:lpstr>เมย</vt:lpstr>
      <vt:lpstr>พค</vt:lpstr>
      <vt:lpstr>มิย</vt:lpstr>
      <vt:lpstr>กค</vt:lpstr>
      <vt:lpstr>สค</vt:lpstr>
      <vt:lpstr>กย</vt:lpstr>
      <vt:lpstr>ตค</vt:lpstr>
      <vt:lpstr>พย</vt:lpstr>
      <vt:lpstr>Sheet1</vt:lpstr>
      <vt:lpstr>มค67!Print_Area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Tack Sakuna</cp:lastModifiedBy>
  <cp:lastPrinted>2024-03-04T03:51:14Z</cp:lastPrinted>
  <dcterms:created xsi:type="dcterms:W3CDTF">2014-12-09T04:29:03Z</dcterms:created>
  <dcterms:modified xsi:type="dcterms:W3CDTF">2024-03-04T04:04:40Z</dcterms:modified>
</cp:coreProperties>
</file>