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บท.เชียงใหม่\รายงานประจำเดือน\"/>
    </mc:Choice>
  </mc:AlternateContent>
  <xr:revisionPtr revIDLastSave="0" documentId="13_ncr:1_{B3783FB5-58AF-4304-900A-DA60B2E20402}" xr6:coauthVersionLast="47" xr6:coauthVersionMax="47" xr10:uidLastSave="{00000000-0000-0000-0000-000000000000}"/>
  <bookViews>
    <workbookView xWindow="-110" yWindow="-110" windowWidth="19420" windowHeight="10300" tabRatio="602" activeTab="11" xr2:uid="{00000000-000D-0000-FFFF-FFFF00000000}"/>
  </bookViews>
  <sheets>
    <sheet name="มค67" sheetId="22" r:id="rId1"/>
    <sheet name="กพ" sheetId="21" r:id="rId2"/>
    <sheet name="มีค" sheetId="23" r:id="rId3"/>
    <sheet name="เมย" sheetId="24" r:id="rId4"/>
    <sheet name="พค" sheetId="25" r:id="rId5"/>
    <sheet name="มิย" sheetId="26" r:id="rId6"/>
    <sheet name="กค" sheetId="27" r:id="rId7"/>
    <sheet name="สค" sheetId="28" r:id="rId8"/>
    <sheet name="กย" sheetId="29" r:id="rId9"/>
    <sheet name="ตค" sheetId="30" r:id="rId10"/>
    <sheet name="พย" sheetId="31" r:id="rId11"/>
    <sheet name="ธค" sheetId="32" r:id="rId12"/>
  </sheets>
  <definedNames>
    <definedName name="_xlnm.Print_Area" localSheetId="0">มค67!$A$1:$I$25</definedName>
  </definedNames>
  <calcPr calcId="191029"/>
</workbook>
</file>

<file path=xl/calcChain.xml><?xml version="1.0" encoding="utf-8"?>
<calcChain xmlns="http://schemas.openxmlformats.org/spreadsheetml/2006/main">
  <c r="G13" i="32" l="1"/>
  <c r="F13" i="32"/>
  <c r="G12" i="32"/>
  <c r="F12" i="32"/>
  <c r="G11" i="32"/>
  <c r="F11" i="32"/>
  <c r="G10" i="32"/>
  <c r="F10" i="32"/>
  <c r="G9" i="32"/>
  <c r="F9" i="32"/>
  <c r="G8" i="32"/>
  <c r="F8" i="32"/>
  <c r="G7" i="32"/>
  <c r="F7" i="32"/>
  <c r="G6" i="32"/>
  <c r="F6" i="32"/>
  <c r="G7" i="31"/>
  <c r="G8" i="31"/>
  <c r="G9" i="31"/>
  <c r="G10" i="31"/>
  <c r="G11" i="31"/>
  <c r="G12" i="31"/>
  <c r="G13" i="31"/>
  <c r="G14" i="31"/>
  <c r="G15" i="31"/>
  <c r="F7" i="31"/>
  <c r="F8" i="31"/>
  <c r="F9" i="31"/>
  <c r="F10" i="31"/>
  <c r="F11" i="31"/>
  <c r="F12" i="31"/>
  <c r="F13" i="31"/>
  <c r="F14" i="31"/>
  <c r="F15" i="31"/>
  <c r="G6" i="31"/>
  <c r="F6" i="31"/>
  <c r="F19" i="30" l="1"/>
  <c r="G19" i="30"/>
  <c r="F18" i="30"/>
  <c r="G18" i="30"/>
  <c r="F14" i="30"/>
  <c r="F15" i="30"/>
  <c r="F16" i="30"/>
  <c r="F17" i="30"/>
  <c r="G7" i="30"/>
  <c r="G8" i="30"/>
  <c r="G9" i="30"/>
  <c r="G10" i="30"/>
  <c r="G11" i="30"/>
  <c r="G12" i="30"/>
  <c r="G13" i="30"/>
  <c r="G14" i="30"/>
  <c r="G15" i="30"/>
  <c r="G16" i="30"/>
  <c r="G17" i="30"/>
  <c r="F7" i="30"/>
  <c r="F8" i="30"/>
  <c r="F9" i="30"/>
  <c r="F10" i="30"/>
  <c r="F11" i="30"/>
  <c r="F12" i="30"/>
  <c r="F13" i="30"/>
  <c r="G6" i="30"/>
  <c r="F6" i="30"/>
  <c r="F25" i="29"/>
  <c r="G25" i="29"/>
  <c r="F24" i="29"/>
  <c r="G24" i="29"/>
  <c r="F22" i="29"/>
  <c r="G22" i="29"/>
  <c r="F21" i="29"/>
  <c r="G21" i="29"/>
  <c r="F20" i="29"/>
  <c r="G20" i="29"/>
  <c r="F19" i="29"/>
  <c r="G19" i="29"/>
  <c r="F18" i="29"/>
  <c r="G18" i="29"/>
  <c r="F16" i="29"/>
  <c r="G16" i="29"/>
  <c r="G7" i="29"/>
  <c r="F7" i="29"/>
  <c r="G6" i="29"/>
  <c r="F6" i="29"/>
  <c r="G17" i="29"/>
  <c r="F17" i="29"/>
  <c r="G15" i="29"/>
  <c r="F15" i="29"/>
  <c r="G14" i="29"/>
  <c r="F14" i="29"/>
  <c r="G13" i="29"/>
  <c r="F13" i="29"/>
  <c r="G12" i="29"/>
  <c r="F12" i="29"/>
  <c r="G11" i="29"/>
  <c r="F11" i="29"/>
  <c r="G10" i="29"/>
  <c r="F10" i="29"/>
  <c r="G9" i="29"/>
  <c r="F9" i="29"/>
  <c r="G8" i="29"/>
  <c r="F8" i="29"/>
  <c r="G17" i="28"/>
  <c r="F17" i="28"/>
  <c r="G7" i="28"/>
  <c r="G8" i="28"/>
  <c r="G9" i="28"/>
  <c r="G10" i="28"/>
  <c r="G11" i="28"/>
  <c r="G12" i="28"/>
  <c r="G13" i="28"/>
  <c r="G14" i="28"/>
  <c r="G15" i="28"/>
  <c r="F7" i="28"/>
  <c r="F8" i="28"/>
  <c r="F9" i="28"/>
  <c r="F10" i="28"/>
  <c r="F11" i="28"/>
  <c r="F12" i="28"/>
  <c r="F13" i="28"/>
  <c r="F14" i="28"/>
  <c r="F15" i="28"/>
  <c r="G6" i="28"/>
  <c r="F6" i="28"/>
  <c r="G9" i="27"/>
  <c r="G10" i="27"/>
  <c r="G11" i="27"/>
  <c r="G12" i="27"/>
  <c r="G13" i="27"/>
  <c r="G14" i="27"/>
  <c r="G15" i="27"/>
  <c r="F9" i="27"/>
  <c r="F10" i="27"/>
  <c r="F11" i="27"/>
  <c r="F12" i="27"/>
  <c r="F13" i="27"/>
  <c r="F14" i="27"/>
  <c r="F15" i="27"/>
  <c r="G8" i="27"/>
  <c r="F8" i="27"/>
  <c r="G7" i="27"/>
  <c r="F7" i="27"/>
  <c r="G6" i="27"/>
  <c r="F6" i="27"/>
  <c r="F7" i="26"/>
  <c r="F8" i="26"/>
  <c r="F9" i="26"/>
  <c r="F10" i="26"/>
  <c r="F11" i="26"/>
  <c r="F12" i="26"/>
  <c r="F13" i="26"/>
  <c r="F14" i="26"/>
  <c r="F15" i="26"/>
  <c r="F16" i="26"/>
  <c r="F17" i="26"/>
  <c r="G7" i="26"/>
  <c r="G8" i="26"/>
  <c r="G9" i="26"/>
  <c r="G10" i="26"/>
  <c r="G11" i="26"/>
  <c r="G12" i="26"/>
  <c r="G13" i="26"/>
  <c r="G14" i="26"/>
  <c r="G15" i="26"/>
  <c r="G16" i="26"/>
  <c r="G17" i="26"/>
  <c r="G6" i="26"/>
  <c r="F6" i="26"/>
  <c r="F29" i="25"/>
  <c r="G29" i="25"/>
  <c r="F28" i="25"/>
  <c r="G28" i="25"/>
  <c r="F27" i="25"/>
  <c r="G27" i="25"/>
  <c r="F26" i="25"/>
  <c r="G26" i="25"/>
  <c r="F25" i="25"/>
  <c r="G25" i="25"/>
  <c r="F24" i="25"/>
  <c r="G24" i="25"/>
  <c r="F23" i="25"/>
  <c r="G23" i="25"/>
  <c r="F22" i="25"/>
  <c r="G22" i="25"/>
  <c r="F21" i="25"/>
  <c r="G21" i="25"/>
  <c r="F20" i="25"/>
  <c r="G20" i="25"/>
  <c r="F19" i="25"/>
  <c r="G19" i="25"/>
  <c r="F18" i="25"/>
  <c r="G18" i="25"/>
  <c r="F17" i="25"/>
  <c r="G17" i="25"/>
  <c r="G16" i="25"/>
  <c r="F16" i="25"/>
  <c r="G15" i="25"/>
  <c r="F15" i="25"/>
  <c r="G14" i="25"/>
  <c r="F14" i="25"/>
  <c r="G13" i="25"/>
  <c r="F13" i="25"/>
  <c r="G12" i="25"/>
  <c r="F12" i="25"/>
  <c r="G11" i="25"/>
  <c r="F11" i="25"/>
  <c r="G10" i="25"/>
  <c r="F10" i="25"/>
  <c r="G9" i="25"/>
  <c r="F9" i="25"/>
  <c r="G8" i="25"/>
  <c r="F8" i="25"/>
  <c r="G7" i="25"/>
  <c r="F7" i="25"/>
  <c r="G6" i="25"/>
  <c r="F6" i="25"/>
  <c r="G7" i="24"/>
  <c r="G8" i="24"/>
  <c r="G9" i="24"/>
  <c r="G10" i="24"/>
  <c r="G11" i="24"/>
  <c r="G12" i="24"/>
  <c r="G13" i="24"/>
  <c r="G14" i="24"/>
  <c r="G15" i="24"/>
  <c r="G16" i="24"/>
  <c r="G6" i="24"/>
  <c r="F7" i="24"/>
  <c r="F8" i="24"/>
  <c r="F9" i="24"/>
  <c r="F10" i="24"/>
  <c r="F11" i="24"/>
  <c r="F12" i="24"/>
  <c r="F13" i="24"/>
  <c r="F14" i="24"/>
  <c r="F15" i="24"/>
  <c r="F16" i="24"/>
  <c r="F6" i="24"/>
  <c r="G7" i="23"/>
  <c r="G8" i="23"/>
  <c r="G9" i="23"/>
  <c r="G10" i="23"/>
  <c r="G11" i="23"/>
  <c r="G12" i="23"/>
  <c r="G13" i="23"/>
  <c r="G14" i="23"/>
  <c r="G15" i="23"/>
  <c r="G16" i="23"/>
  <c r="G17" i="23"/>
  <c r="G6" i="23"/>
  <c r="F13" i="23"/>
  <c r="F14" i="23"/>
  <c r="F15" i="23"/>
  <c r="F16" i="23"/>
  <c r="F17" i="23"/>
  <c r="F18" i="23"/>
  <c r="F19" i="23"/>
  <c r="F8" i="23"/>
  <c r="F9" i="23"/>
  <c r="F10" i="23"/>
  <c r="F11" i="23"/>
  <c r="F12" i="23"/>
  <c r="F7" i="23"/>
  <c r="F6" i="23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23" i="29"/>
  <c r="F23" i="29"/>
  <c r="G23" i="27" l="1"/>
  <c r="F23" i="27"/>
  <c r="G22" i="27"/>
  <c r="F22" i="27"/>
  <c r="G21" i="27"/>
  <c r="F21" i="27"/>
  <c r="G20" i="23" l="1"/>
  <c r="F20" i="23"/>
  <c r="G19" i="23"/>
  <c r="G18" i="23"/>
  <c r="F24" i="22"/>
  <c r="G24" i="22"/>
  <c r="F23" i="22"/>
  <c r="G23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9" i="22" l="1"/>
  <c r="G9" i="22"/>
  <c r="F10" i="22"/>
  <c r="G10" i="22"/>
  <c r="F11" i="22"/>
  <c r="G11" i="22"/>
  <c r="F12" i="22"/>
  <c r="G12" i="22"/>
  <c r="F13" i="22"/>
  <c r="G13" i="22"/>
  <c r="F8" i="22" l="1"/>
  <c r="G8" i="22"/>
  <c r="F14" i="22"/>
  <c r="G14" i="22"/>
  <c r="F15" i="22"/>
  <c r="G15" i="22"/>
  <c r="F16" i="22" l="1"/>
  <c r="G16" i="22"/>
  <c r="G7" i="22" l="1"/>
  <c r="F7" i="22"/>
  <c r="G6" i="22"/>
  <c r="F6" i="22"/>
</calcChain>
</file>

<file path=xl/sharedStrings.xml><?xml version="1.0" encoding="utf-8"?>
<sst xmlns="http://schemas.openxmlformats.org/spreadsheetml/2006/main" count="554" uniqueCount="179">
  <si>
    <t>ลำดับ</t>
  </si>
  <si>
    <t>งานจัดซื้อจัดจ้าง</t>
  </si>
  <si>
    <t>ผู้ได้รับคัดเลือกและราคา</t>
  </si>
  <si>
    <t>"</t>
  </si>
  <si>
    <t>วิธีเฉพาะเจาะจง</t>
  </si>
  <si>
    <t>องค์การอุตสหกรรมป่าไม้เขตเชียงใหม่</t>
  </si>
  <si>
    <t>วงเงินที่จะจัดซื้อหรือจ้าง</t>
  </si>
  <si>
    <t>ราคากลาง</t>
  </si>
  <si>
    <t>วิธีซื้อหรือจ้าง</t>
  </si>
  <si>
    <t>รายชื่อผู้เสนอราคา</t>
  </si>
  <si>
    <t>ที่ตกลงซื้อหรือจ้าง</t>
  </si>
  <si>
    <t>เหตุที่คัดเลือกโดยสรุป</t>
  </si>
  <si>
    <t>เลขที่และวันที่ของสัญญา</t>
  </si>
  <si>
    <t>หรือข้อตกลงในการซื้อหรือจ้าง</t>
  </si>
  <si>
    <t>และราคาที่เสนอ</t>
  </si>
  <si>
    <t>ใช้เกณฑ์ราคาหรือเกณฑ์</t>
  </si>
  <si>
    <t>คุณภาพในการประกอบ</t>
  </si>
  <si>
    <t>พิจารณา</t>
  </si>
  <si>
    <t>แบบขออนุมัติจัดซื้อจัดจ้าง</t>
  </si>
  <si>
    <t>(โดยวิธีเฉพาะเจาะจง)</t>
  </si>
  <si>
    <t>ค่าน้ำดื่มของสำนักงาน</t>
  </si>
  <si>
    <t>สรุปผลการดำเนินการจัดซื้อจัดจ้างในรอบเดือน มกราคม 2566</t>
  </si>
  <si>
    <t>สรุปผลการดำเนินการจัดซื้อจัดจ้างในรอบเดือนพฤษภาคม 2566</t>
  </si>
  <si>
    <t>ค่าซื้อกระดาษถ่ายเอกสารของสำนักงานฯ</t>
  </si>
  <si>
    <t>ค่าจัดส่งไปรษณีย์ของสำนักงานฯ</t>
  </si>
  <si>
    <t>สรุปผลการดำเนินการจัดซื้อจัดจ้างในรอบเดือนพฤศจิกายน 2566</t>
  </si>
  <si>
    <t>วันที่  31  เดือน มกราคม พ.ศ. 2567</t>
  </si>
  <si>
    <t>ค่าซื้อหมึกเติมเครื่องพิมพ์ของสำนักงานฯ</t>
  </si>
  <si>
    <t xml:space="preserve">ค่าจัดซื้อยางรถยนต์ ทะเบียน ชม 81-2584 </t>
  </si>
  <si>
    <t>ค่าซ่อมแซมเครื่องปรับอากาศของอาคารผลิคภัณฑ์ฯ</t>
  </si>
  <si>
    <t>ค่าจัดซื้ออุปกรณ์ซ่อมแซมประตูห้องน้ำสำนักงานฯ</t>
  </si>
  <si>
    <t xml:space="preserve">ค่าจัดทำตรายางประทับเอกสารต่าง ๆ </t>
  </si>
  <si>
    <t>ค่าจัดซื้อเครื่องเขียนแบบพิมพ์</t>
  </si>
  <si>
    <t>ค่าซื้อเชือกฟาง</t>
  </si>
  <si>
    <t>ค่าจัดซื้อหลอดไฟ</t>
  </si>
  <si>
    <t>วันที่  29  เดือน กุมภาพันธ์ พ.ศ. 2567</t>
  </si>
  <si>
    <t>ค่าจัดซื้ออากรแสตมป์ติดสัญญาต่างๆ ของสำนักงาน</t>
  </si>
  <si>
    <t>ค่าจัดทำป้ายไวนิล(ห้ามสูบบุหรี่)</t>
  </si>
  <si>
    <t>ค่าถ่ายเอกสารของงานบริหารทั่วไป</t>
  </si>
  <si>
    <t>ค่าเบี้ยประกันและ พ.ร.บ.รถยนต์ในสังกัด</t>
  </si>
  <si>
    <t>ค่าซ่อมแซมเครื่องปรับอากาศอาคารแสดงสินค้าฯ</t>
  </si>
  <si>
    <t>ค่าภาษีรถยนต์แล่ะค่าตรวจสภาพรถ  บม5507 ลำปาง</t>
  </si>
  <si>
    <t>ค่าซื้อกล่องพลาสติกใส่เอกสารของสำนักงาน</t>
  </si>
  <si>
    <t>ค่าจัดซื้อวัสดุอุปกรณ์และวัสดุสิ้นเปลืองทำความสะอาดฯ</t>
  </si>
  <si>
    <t>ค่าซื้ออุปกรณ์ซ่อมแซมไฟฟ้าสำนักงานฯ</t>
  </si>
  <si>
    <t>ค่าซื้อยางรถแทรกเตอร์ ตค 907 ลำปาง</t>
  </si>
  <si>
    <t>ค่าซ่อมแซมเครื่องกำเนิดไฟฟ้า สป.ดอยบ่อแหลวง</t>
  </si>
  <si>
    <t>ค่าจ้างทำตรายางของสำนักงาน</t>
  </si>
  <si>
    <t>ค่าน้ำดื่มประจำสำนักงานฯ</t>
  </si>
  <si>
    <t>ค่าซ่อมแซมเครื่องพิมพ์ของสำนักงานฯ</t>
  </si>
  <si>
    <t>สรุปผลการดำเนินการจัดซื้อจัดจ้างในรอบเดือน กุมภาพพันธ์ 2567</t>
  </si>
  <si>
    <t>วันที่  31  เดือน มีนาคม พ.ศ. 2567</t>
  </si>
  <si>
    <t xml:space="preserve">ค่าจัดส่งเอกสารทางไปรษณีย์ต่างๆ </t>
  </si>
  <si>
    <t>ค่าจัดซื้อกระดาษถ่ายเอกสารใช้ในสำนักงาน</t>
  </si>
  <si>
    <t>ค่าจัดซื้อยางรถยนต์ของงานสวนป่าแม่แจ่ม</t>
  </si>
  <si>
    <t>ค่าจัดซื้อกระสอบสำหรับเก็บเศษกิ่งไม้ภายใน สนง.</t>
  </si>
  <si>
    <t>ค่าซ่อมแซมโฟล์คลิฟท์</t>
  </si>
  <si>
    <t>ค่าซ่อมแซมเครื่องพิมพ์และเปลี่ยนตลับหมึก</t>
  </si>
  <si>
    <t>ค่าจัดทำประกันภัยรถยนต์ในสังกัดฯ</t>
  </si>
  <si>
    <t>ค่าจัดทำตรายางพนักงานย้ายเข้ารับตำแหน่งใหม่</t>
  </si>
  <si>
    <t>ค่าซื้อเครื่องเขียนแบบพิมพ์ สนง.</t>
  </si>
  <si>
    <t>ค่าซื้อไม้กวาดทำความสะอาดภายในสำนักงาน</t>
  </si>
  <si>
    <t>ค่าจัดซื้อยางรถบรรทุกของงานสวนป่าแม่หาด-แม่ก้อ</t>
  </si>
  <si>
    <t>ค่าจัดซื้อยางรถยนต์ของงานสวนป่าแม่ลี้</t>
  </si>
  <si>
    <t>ค่าซ่อมแซมเครื่องพิมพ์</t>
  </si>
  <si>
    <t>ค่าจัดซื้อหมึกเติมเครื่องพิมพ์</t>
  </si>
  <si>
    <t>จ่ายค่าอุปกรณ์ทำความสะอาดสวนบริเวณสำนักงานฯ</t>
  </si>
  <si>
    <t>สรุปผลการดำเนินการจัดซื้อจัดจ้างในรอบเดือน มีนาคม 2567</t>
  </si>
  <si>
    <t>ค่าซื้อของใช้เบ็ดเตล็ดในสำนักงานฯ</t>
  </si>
  <si>
    <t>ค่าถ่ายเอกสารแบบแปลนฯ ของงานบริหารทั่วไป</t>
  </si>
  <si>
    <t>ค่าถ่ายเอกสารต่างๆ ของงานบริหารทั่วไป</t>
  </si>
  <si>
    <t>ค่าซื้อของใช้เบ็ดเตล็ดเพื่อซ่อมแซมประปาในสำนักงานฯ</t>
  </si>
  <si>
    <t>ค่าซ่อมแซมคอมพิวเตอร์และเครื่องพิมพ์</t>
  </si>
  <si>
    <t>ค่าซ่อมแซมเครื่องปรับอากาศภายในสำนักงานฯ</t>
  </si>
  <si>
    <t>วันที่  30  เดือน เมษายน พ.ศ. 2567</t>
  </si>
  <si>
    <t>สรุปผลการดำเนินการจัดซื้อจัดจ้างในรอบเดือน เมษายน 2567</t>
  </si>
  <si>
    <t>ค่าซื้อเครื่องเขียนแบบพิมพ์ของสำนักงานฯ</t>
  </si>
  <si>
    <t>ค่าจัดส่งไปรษณีย์ของสำนักงาน</t>
  </si>
  <si>
    <t>ค่าน้ำดื่มสำนักงานฯ</t>
  </si>
  <si>
    <t>ค่าจัดซื้อยางรถแทรกเตอร์ สป.แม่อุมลอง ทน.4-186</t>
  </si>
  <si>
    <t>ค่าจัดซื้อยางรถแทรกเตอร์ สป.แม่อุมลอง ลป.ตค 3297</t>
  </si>
  <si>
    <t>ค่าจัดซื้อยางรถกระบะ 6 ล้อ สป.แม่อุมลอง ชม.81-2735</t>
  </si>
  <si>
    <t>ค่าซ่อมแซมรถจักรยานยนต์ 1 กญ 520 ลป</t>
  </si>
  <si>
    <t>ค่าซ่อมแซมเครื่องพิมพ์คอมพิวเตอร์</t>
  </si>
  <si>
    <t>ค่าวิทยากรอบรมโปรแกรมสำเร็จรูประบบจองห้องพัก</t>
  </si>
  <si>
    <t>ค่าอุปกรณ์ตัดกิ่งไม้</t>
  </si>
  <si>
    <t>ค่าน้ำมันเชื้อเพลิงเครื่องตัดหญ้า</t>
  </si>
  <si>
    <t>ค่าจัดซื้อหลอดไฟโรงจำหน่ายผลิตภัณฑ์</t>
  </si>
  <si>
    <t>ค่าน้ำมันเชื้อเพลิงรถโฟล์คลิฟท์</t>
  </si>
  <si>
    <t>ค่าซ่อมแซมเครื่องคอมพิวเตอร์</t>
  </si>
  <si>
    <t>ค่ายางรถโฟล์คลิฟท์ 2 ชุด</t>
  </si>
  <si>
    <t>ค่าซ่อมแซมรถแทรกเตอร์ตีนตะขาบ ทน 4-37</t>
  </si>
  <si>
    <t>ค่าจัดซื้อหมึกเครื่องพิมพ์</t>
  </si>
  <si>
    <t>ค่าหมึกจัดซื้อหมึกเครื่องพิมพ์</t>
  </si>
  <si>
    <t>ค่าวัสดุอุปกรณ์เพื่อใช้ในสำนักงานฯ</t>
  </si>
  <si>
    <t>วันที่  30  เดือน พฤษภาคม พ.ศ. 2567</t>
  </si>
  <si>
    <t>วันที่  28 เดือน มิถุนายน พ.ศ. 2567</t>
  </si>
  <si>
    <t>สรุปผลการดำเนินการจัดซื้อจัดจ้างในรอบเดือนมิถุนายน 2567</t>
  </si>
  <si>
    <t>ค่าซ่อมแซมคอมพิวเตอร์ของงานบัญชีฯ</t>
  </si>
  <si>
    <t>จ่ายค่าซ่อมแซมเครื่องตัดหญ้าพร้อมอะไหล่ 2 เครื่อง</t>
  </si>
  <si>
    <t>จ่ายค่าซื้อปุ๋ยเคมี ของงานสวนป่าแม่หาด-แม่ก้อ</t>
  </si>
  <si>
    <t>จ่ายค่าเครื่องเขียนแบบพิมพ์</t>
  </si>
  <si>
    <t>จ่ายค่าประกันภัยภาคบังคับรถยนต์ในสังกัด</t>
  </si>
  <si>
    <t>จ่ายค่าซ่อมแซมเครื่องปรับอากาศของสำนักงานฯ</t>
  </si>
  <si>
    <t>จ่ายค่าซ่อมแซมรถแทรกเตอร์ ทน 4-188</t>
  </si>
  <si>
    <t>จ่ายค่าเครื่องเขียนแบบพิมพ์(กระดาษ)</t>
  </si>
  <si>
    <t>จ่ายค่าซื้อแบตเตอรี่รถโฟล์คลิฟท์</t>
  </si>
  <si>
    <t>จ่ายค่าซ่อมแซมยานพาหนะ 2 คันของสวนป่าบ้านวงษา</t>
  </si>
  <si>
    <t>วันที่ 31 เดือนกรกฎาคม พ.ศ. 2567</t>
  </si>
  <si>
    <t>ค่าจัดซื้อกล้ากาแฟ สป.ดอยบ่อหลวง</t>
  </si>
  <si>
    <t>ค่าจัดซื้อหมึกพิมพ์ของงานบัญชี</t>
  </si>
  <si>
    <t>จ่ายค่าผ้าม่านบังแดดของงานแผนฯ(งานผลิตภัณฑ์)</t>
  </si>
  <si>
    <t>จ่ายค่าจัดส่งไปรษณีย์ของสำนักงานฯ</t>
  </si>
  <si>
    <t>ค่าจัดซื้อปุ๋ยเคมี (ยางพาราสวนป่าแม่ลี้)</t>
  </si>
  <si>
    <t>ค่าจัดซื้อเทียนพรรษาในวันเข้าพรรษา</t>
  </si>
  <si>
    <t>จ่ายค่าธงชาติประดับสำนักงานในวันสำคัญ</t>
  </si>
  <si>
    <t>ค่าจัดซื้อปุ๋ยเคมี (ยางพาราสวนป่าแม่หลักหมื่น)</t>
  </si>
  <si>
    <t>จ่ายค่าอะไหล่ซ่อมแซมรถแทรกเตอร์ ทน.4-188</t>
  </si>
  <si>
    <t>สรุปผลการดำเนินการจัดซื้อจัดจ้างในรอบเดือนกรกฎาคม 2567</t>
  </si>
  <si>
    <t>สรุปผลการดำเนินการจัดซื้อจัดจ้างในรอบเดือนสิงหาคม 2567</t>
  </si>
  <si>
    <t>วันที่ 31 เดือนสิงหาคม พ.ศ. 2567</t>
  </si>
  <si>
    <t>ค่ารื้อถอนสโมสรฯ (ตัดทรัพย์สินชำรุด)</t>
  </si>
  <si>
    <t>จ่ายค่าตลับหมึก printer งานบัญชีการเงิน</t>
  </si>
  <si>
    <t>จ่ายค่าซ่อมแซมคอมพิมเตอร์ งานบัญชีการเงิน</t>
  </si>
  <si>
    <t>จ่ายค่าซื้อปุ๋ยเคมี สป.แม่แจ่ม</t>
  </si>
  <si>
    <t>จ่ายค่าส่งไปรษณีย์ของหน่วยงาน</t>
  </si>
  <si>
    <t>จ่ายค่าซ่อมแซมรถยนต์ทะเบียน บม 5507 ลำปาง</t>
  </si>
  <si>
    <t xml:space="preserve">ค่าซื้อยางรถแทรกเตอร์ ทะเบียน ตค 1208 </t>
  </si>
  <si>
    <t>ค่าปรับปรุงระบบจำหน่ายแรงต่ำและรักษาหม้อแปลง</t>
  </si>
  <si>
    <t>(จ่ายให้ กฟภ 50% แรก)</t>
  </si>
  <si>
    <t>จ่ายค่าตัดซื้อใบมีดเครื่องตัดหญ้า</t>
  </si>
  <si>
    <t>วันที่ 30 กันยายน พ.ศ. 2567</t>
  </si>
  <si>
    <t>จ่ายค่าซ่อมแซมคอมพิมเตอร์ งานบริหารทั่วไป</t>
  </si>
  <si>
    <t>จ่ายค่าวัสดุอุปกรณ์เครื่องใช้สำนักงาน</t>
  </si>
  <si>
    <t>จ่ายค่าหมึกเติมเครื่องพิมพ์</t>
  </si>
  <si>
    <t>จ่ายค่าวัสดุอุปกรณ์สำนักงาน</t>
  </si>
  <si>
    <t>ค่าซื้อปุ๋ยเคมีของงานสวนป่าแม่หาด-แม่ก้อ</t>
  </si>
  <si>
    <t>ค่าซื้อปุ๋ยเคมีของงานสวนป่าแม่หลักหมื่น</t>
  </si>
  <si>
    <t>ค่าซื้อปุ๋ยเคมีของงานสวนป่าแม่แจ่ม</t>
  </si>
  <si>
    <t>จ่ายค่าซ่อมแซมรถบรรทุกจอหนัง  81-2743 ชม.</t>
  </si>
  <si>
    <t>จ่ายค่าซื้อของใช้เบ็ดเตล็ด</t>
  </si>
  <si>
    <t>จ่ายค่าซ่อมแซมรถแทรกเตอร์ ทน 4-172</t>
  </si>
  <si>
    <t>ค่าจ้างซ่อมแซมสำนักงาน สป.เชียงดาว</t>
  </si>
  <si>
    <t>ค่าจ้างซ่อมแซมสำนักงาน สป.ไชยปราการ</t>
  </si>
  <si>
    <t>จ่ายค่าซื้่อยางมะตอยซ่อมแซมถนนในสำนักงานฯ</t>
  </si>
  <si>
    <t>จ่ายค่าจัดทำตรายาง</t>
  </si>
  <si>
    <t>จ่ายค่าซ่อมแซมรถแทรกเตอร์ ตค 548</t>
  </si>
  <si>
    <t>จ่ายค่าจ้างทำผลิตภัณฑ์ให้นายฤทธิไกร</t>
  </si>
  <si>
    <t>สรุปผลการดำเนินการจัดซื้อจัดจ้างในรอบเดือนกันยายน 2567</t>
  </si>
  <si>
    <t>วันที่ 31  ตุลาคม พ.ศ. 2567</t>
  </si>
  <si>
    <t>สรุปผลการดำเนินการจัดซื้อจัดจ้างในรอบเดือนตุลาคม 2567</t>
  </si>
  <si>
    <t>ค่าซ่อมแซมไฟกิ่งส่องสว่างในสำนักงาน</t>
  </si>
  <si>
    <t>ค่าน้ำดื่มสำนักงาน</t>
  </si>
  <si>
    <t>ค่าซื้อปุ๋ยเคมี ของงานสวนป่าแม่ลี้</t>
  </si>
  <si>
    <t>ค่าซ่อมแซมสำนักงานสวนป่าไชยปราการ</t>
  </si>
  <si>
    <t>ค่าซ่อมแซมสำนักงานสวนป่าเชียงดาว</t>
  </si>
  <si>
    <t>ค่าวัสดุอุปกรณ์ซ่อมแซมระบบประปา</t>
  </si>
  <si>
    <t>จ่ายค่าซ่อมแซมเครื่องคอมพิวเตอร์</t>
  </si>
  <si>
    <t>ค่าซื้อวัสดุอุปกรณ์ทำความสะอาดหลังเกิดอุทกภัย</t>
  </si>
  <si>
    <t>ค่าจัดทำและติดตั้งป้ายไวนิลงานผลิตภัณฑ์</t>
  </si>
  <si>
    <t>ค่าซ่อมแซมเครื่องปรับอากาศ</t>
  </si>
  <si>
    <t>จ่ายค่าหมึกเครื่องพิมพ์</t>
  </si>
  <si>
    <t>จ่ายค่าใช้จ่ายเบ็ดเตล็ด</t>
  </si>
  <si>
    <t>วันที่ 30  พฤศจิกายน พ.ศ. 2567</t>
  </si>
  <si>
    <t>ค่าปุ๋ยเคมี ของงานสวนป่าแม่หาด-แม่ก้อ</t>
  </si>
  <si>
    <t>ค่าปุ๋ยเคมี ของงานสวนป่าแม่หลักหมื่น</t>
  </si>
  <si>
    <t>ค่าซื้อยางรถแทรกเตอร์ ทน 4-148 สป.บ้านวงษา</t>
  </si>
  <si>
    <t>ค่าใช้จ่ายเบ็ดเตล็ด</t>
  </si>
  <si>
    <t>จ่ายค่าซื้อวัสดุอุปกรณ์</t>
  </si>
  <si>
    <t>ค่าเครื่องเขียนแบบพิมพ์</t>
  </si>
  <si>
    <t>ค่าซื้อหมึกเติมเครื่องพิมพ์</t>
  </si>
  <si>
    <t>ค่าซ่อมประตูบานเลื่อนของสำนักงานฯ</t>
  </si>
  <si>
    <t>วันที่ 27  ธันวาคม พ.ศ. 2567</t>
  </si>
  <si>
    <t>สรุปผลการดำเนินการจัดซื้อจัดจ้างในรอบเดือนธันวาคม 2567</t>
  </si>
  <si>
    <t>ค่าซื้อวัสดุอุปกรณ์</t>
  </si>
  <si>
    <t>ค่าซ่อมแซมคอมพิวเตอร์</t>
  </si>
  <si>
    <t>ค่าซื้อหมึกเครื่องพิมพ์คอมพิวเตอร์</t>
  </si>
  <si>
    <t>ค่าน้ำดื่มประจำสำนักงาน</t>
  </si>
  <si>
    <t>ค่าเช่ารถตู้ร่วมงานกีฬาสัมพันธ์ 2 คัน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</si>
</sst>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0" fillId="0" borderId="1" xfId="1" applyFont="1" applyFill="1" applyBorder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759732</xdr:colOff>
      <xdr:row>8</xdr:row>
      <xdr:rowOff>158750</xdr:rowOff>
    </xdr:from>
    <xdr:to>
      <xdr:col>7</xdr:col>
      <xdr:colOff>759732</xdr:colOff>
      <xdr:row>24</xdr:row>
      <xdr:rowOff>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0704286" y="2914196"/>
          <a:ext cx="0" cy="259669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1020536</xdr:colOff>
      <xdr:row>24</xdr:row>
      <xdr:rowOff>22679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2371161" y="2585358"/>
          <a:ext cx="56696" cy="29482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692150</xdr:colOff>
      <xdr:row>5</xdr:row>
      <xdr:rowOff>19050</xdr:rowOff>
    </xdr:from>
    <xdr:to>
      <xdr:col>7</xdr:col>
      <xdr:colOff>692150</xdr:colOff>
      <xdr:row>19</xdr:row>
      <xdr:rowOff>63500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49A8B4E0-C94A-4C30-89B7-02DB5ED6630F}"/>
            </a:ext>
          </a:extLst>
        </xdr:cNvPr>
        <xdr:cNvCxnSpPr/>
      </xdr:nvCxnSpPr>
      <xdr:spPr>
        <a:xfrm>
          <a:off x="9061450" y="1384300"/>
          <a:ext cx="0" cy="3689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901700</xdr:colOff>
      <xdr:row>5</xdr:row>
      <xdr:rowOff>25400</xdr:rowOff>
    </xdr:from>
    <xdr:to>
      <xdr:col>8</xdr:col>
      <xdr:colOff>901700</xdr:colOff>
      <xdr:row>19</xdr:row>
      <xdr:rowOff>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F947A829-2744-485A-8987-1CD43E637FF1}"/>
            </a:ext>
          </a:extLst>
        </xdr:cNvPr>
        <xdr:cNvCxnSpPr/>
      </xdr:nvCxnSpPr>
      <xdr:spPr>
        <a:xfrm>
          <a:off x="10687050" y="1390650"/>
          <a:ext cx="0" cy="3619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5</xdr:row>
      <xdr:rowOff>19050</xdr:rowOff>
    </xdr:from>
    <xdr:to>
      <xdr:col>7</xdr:col>
      <xdr:colOff>685800</xdr:colOff>
      <xdr:row>15</xdr:row>
      <xdr:rowOff>19050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CCF2CA91-5FD5-4346-8D98-AB0D5A17115B}"/>
            </a:ext>
          </a:extLst>
        </xdr:cNvPr>
        <xdr:cNvCxnSpPr/>
      </xdr:nvCxnSpPr>
      <xdr:spPr>
        <a:xfrm>
          <a:off x="9055100" y="1384300"/>
          <a:ext cx="0" cy="2603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927100</xdr:colOff>
      <xdr:row>5</xdr:row>
      <xdr:rowOff>12700</xdr:rowOff>
    </xdr:from>
    <xdr:to>
      <xdr:col>8</xdr:col>
      <xdr:colOff>927100</xdr:colOff>
      <xdr:row>15</xdr:row>
      <xdr:rowOff>19050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46F69B4B-5FCF-4634-BF06-77DCFA56601D}"/>
            </a:ext>
          </a:extLst>
        </xdr:cNvPr>
        <xdr:cNvCxnSpPr/>
      </xdr:nvCxnSpPr>
      <xdr:spPr>
        <a:xfrm>
          <a:off x="10712450" y="1377950"/>
          <a:ext cx="0" cy="2609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5</xdr:row>
      <xdr:rowOff>19050</xdr:rowOff>
    </xdr:from>
    <xdr:to>
      <xdr:col>7</xdr:col>
      <xdr:colOff>685800</xdr:colOff>
      <xdr:row>13</xdr:row>
      <xdr:rowOff>38100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F2BE054D-CBDB-43AE-87D0-4BD18D6CF6C0}"/>
            </a:ext>
          </a:extLst>
        </xdr:cNvPr>
        <xdr:cNvCxnSpPr/>
      </xdr:nvCxnSpPr>
      <xdr:spPr>
        <a:xfrm>
          <a:off x="9055100" y="1384300"/>
          <a:ext cx="0" cy="2101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927100</xdr:colOff>
      <xdr:row>5</xdr:row>
      <xdr:rowOff>12700</xdr:rowOff>
    </xdr:from>
    <xdr:to>
      <xdr:col>8</xdr:col>
      <xdr:colOff>927100</xdr:colOff>
      <xdr:row>13</xdr:row>
      <xdr:rowOff>6350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AF294C5B-21EC-4A59-86FE-2A25F273526D}"/>
            </a:ext>
          </a:extLst>
        </xdr:cNvPr>
        <xdr:cNvCxnSpPr/>
      </xdr:nvCxnSpPr>
      <xdr:spPr>
        <a:xfrm>
          <a:off x="10712450" y="1377950"/>
          <a:ext cx="0" cy="2076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797832</xdr:colOff>
      <xdr:row>5</xdr:row>
      <xdr:rowOff>222250</xdr:rowOff>
    </xdr:from>
    <xdr:to>
      <xdr:col>7</xdr:col>
      <xdr:colOff>797832</xdr:colOff>
      <xdr:row>21</xdr:row>
      <xdr:rowOff>63500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CD3E7475-02C0-4D9C-A4AB-A315E411C5D8}"/>
            </a:ext>
          </a:extLst>
        </xdr:cNvPr>
        <xdr:cNvCxnSpPr/>
      </xdr:nvCxnSpPr>
      <xdr:spPr>
        <a:xfrm>
          <a:off x="10729232" y="1847850"/>
          <a:ext cx="0" cy="400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946150</xdr:colOff>
      <xdr:row>7</xdr:row>
      <xdr:rowOff>136072</xdr:rowOff>
    </xdr:from>
    <xdr:to>
      <xdr:col>8</xdr:col>
      <xdr:colOff>963840</xdr:colOff>
      <xdr:row>21</xdr:row>
      <xdr:rowOff>38100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75246759-036B-4B39-BEF0-E9F93D6421F1}"/>
            </a:ext>
          </a:extLst>
        </xdr:cNvPr>
        <xdr:cNvCxnSpPr/>
      </xdr:nvCxnSpPr>
      <xdr:spPr>
        <a:xfrm flipH="1">
          <a:off x="11874500" y="2282372"/>
          <a:ext cx="17690" cy="35469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759732</xdr:colOff>
      <xdr:row>8</xdr:row>
      <xdr:rowOff>158750</xdr:rowOff>
    </xdr:from>
    <xdr:to>
      <xdr:col>7</xdr:col>
      <xdr:colOff>759732</xdr:colOff>
      <xdr:row>24</xdr:row>
      <xdr:rowOff>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484459EF-68BC-4A74-BC7C-98612E8FD6C8}"/>
            </a:ext>
          </a:extLst>
        </xdr:cNvPr>
        <xdr:cNvCxnSpPr/>
      </xdr:nvCxnSpPr>
      <xdr:spPr>
        <a:xfrm>
          <a:off x="10691132" y="2565400"/>
          <a:ext cx="0" cy="400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1020536</xdr:colOff>
      <xdr:row>24</xdr:row>
      <xdr:rowOff>22679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12D66C31-09F8-458B-B8F5-466F5F5F9987}"/>
            </a:ext>
          </a:extLst>
        </xdr:cNvPr>
        <xdr:cNvCxnSpPr/>
      </xdr:nvCxnSpPr>
      <xdr:spPr>
        <a:xfrm>
          <a:off x="12362090" y="2282372"/>
          <a:ext cx="56696" cy="43125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797832</xdr:colOff>
      <xdr:row>5</xdr:row>
      <xdr:rowOff>222250</xdr:rowOff>
    </xdr:from>
    <xdr:to>
      <xdr:col>7</xdr:col>
      <xdr:colOff>806450</xdr:colOff>
      <xdr:row>19</xdr:row>
      <xdr:rowOff>247650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1F462FF9-A4E3-4E5B-AD9D-9A19836F024A}"/>
            </a:ext>
          </a:extLst>
        </xdr:cNvPr>
        <xdr:cNvCxnSpPr/>
      </xdr:nvCxnSpPr>
      <xdr:spPr>
        <a:xfrm>
          <a:off x="10259332" y="1847850"/>
          <a:ext cx="8618" cy="3670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963840</xdr:colOff>
      <xdr:row>7</xdr:row>
      <xdr:rowOff>136072</xdr:rowOff>
    </xdr:from>
    <xdr:to>
      <xdr:col>8</xdr:col>
      <xdr:colOff>971550</xdr:colOff>
      <xdr:row>20</xdr:row>
      <xdr:rowOff>38100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B1DFD549-BDE4-4D66-8ED0-B890B63A0C7B}"/>
            </a:ext>
          </a:extLst>
        </xdr:cNvPr>
        <xdr:cNvCxnSpPr/>
      </xdr:nvCxnSpPr>
      <xdr:spPr>
        <a:xfrm>
          <a:off x="11892190" y="2282372"/>
          <a:ext cx="7710" cy="328657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5</xdr:row>
      <xdr:rowOff>38100</xdr:rowOff>
    </xdr:from>
    <xdr:to>
      <xdr:col>7</xdr:col>
      <xdr:colOff>704850</xdr:colOff>
      <xdr:row>16</xdr:row>
      <xdr:rowOff>19050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FA95CFF8-E921-4EC2-9E8C-96269BDA8332}"/>
            </a:ext>
          </a:extLst>
        </xdr:cNvPr>
        <xdr:cNvCxnSpPr/>
      </xdr:nvCxnSpPr>
      <xdr:spPr>
        <a:xfrm>
          <a:off x="9918700" y="1663700"/>
          <a:ext cx="0" cy="284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927100</xdr:colOff>
      <xdr:row>5</xdr:row>
      <xdr:rowOff>31750</xdr:rowOff>
    </xdr:from>
    <xdr:to>
      <xdr:col>8</xdr:col>
      <xdr:colOff>927100</xdr:colOff>
      <xdr:row>15</xdr:row>
      <xdr:rowOff>254000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9E687C2-66A9-430B-B730-DADEE73DF2D7}"/>
            </a:ext>
          </a:extLst>
        </xdr:cNvPr>
        <xdr:cNvCxnSpPr/>
      </xdr:nvCxnSpPr>
      <xdr:spPr>
        <a:xfrm>
          <a:off x="11607800" y="1657350"/>
          <a:ext cx="0" cy="282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5</xdr:row>
      <xdr:rowOff>38100</xdr:rowOff>
    </xdr:from>
    <xdr:to>
      <xdr:col>7</xdr:col>
      <xdr:colOff>704850</xdr:colOff>
      <xdr:row>28</xdr:row>
      <xdr:rowOff>158750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1F3086CC-CC06-41E6-9538-4141B37CE9DD}"/>
            </a:ext>
          </a:extLst>
        </xdr:cNvPr>
        <xdr:cNvCxnSpPr/>
      </xdr:nvCxnSpPr>
      <xdr:spPr>
        <a:xfrm>
          <a:off x="9690100" y="1663700"/>
          <a:ext cx="0" cy="6108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927100</xdr:colOff>
      <xdr:row>5</xdr:row>
      <xdr:rowOff>31750</xdr:rowOff>
    </xdr:from>
    <xdr:to>
      <xdr:col>8</xdr:col>
      <xdr:colOff>927100</xdr:colOff>
      <xdr:row>28</xdr:row>
      <xdr:rowOff>133350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D4E52707-B4D6-437A-BEE7-7AE5CB60A444}"/>
            </a:ext>
          </a:extLst>
        </xdr:cNvPr>
        <xdr:cNvCxnSpPr/>
      </xdr:nvCxnSpPr>
      <xdr:spPr>
        <a:xfrm>
          <a:off x="11379200" y="1657350"/>
          <a:ext cx="0" cy="6089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692150</xdr:colOff>
      <xdr:row>5</xdr:row>
      <xdr:rowOff>57150</xdr:rowOff>
    </xdr:from>
    <xdr:to>
      <xdr:col>7</xdr:col>
      <xdr:colOff>692150</xdr:colOff>
      <xdr:row>16</xdr:row>
      <xdr:rowOff>203200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EBFFD9DA-FE90-4706-B0BE-5BE2EDC490EE}"/>
            </a:ext>
          </a:extLst>
        </xdr:cNvPr>
        <xdr:cNvCxnSpPr/>
      </xdr:nvCxnSpPr>
      <xdr:spPr>
        <a:xfrm>
          <a:off x="9512300" y="1682750"/>
          <a:ext cx="0" cy="3009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819150</xdr:colOff>
      <xdr:row>5</xdr:row>
      <xdr:rowOff>76200</xdr:rowOff>
    </xdr:from>
    <xdr:to>
      <xdr:col>8</xdr:col>
      <xdr:colOff>819150</xdr:colOff>
      <xdr:row>16</xdr:row>
      <xdr:rowOff>222250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AFEDA348-5D1C-439B-B2FA-A36194BB5DD5}"/>
            </a:ext>
          </a:extLst>
        </xdr:cNvPr>
        <xdr:cNvCxnSpPr/>
      </xdr:nvCxnSpPr>
      <xdr:spPr>
        <a:xfrm>
          <a:off x="11106150" y="1701800"/>
          <a:ext cx="0" cy="3009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679450</xdr:colOff>
      <xdr:row>5</xdr:row>
      <xdr:rowOff>63500</xdr:rowOff>
    </xdr:from>
    <xdr:to>
      <xdr:col>7</xdr:col>
      <xdr:colOff>679450</xdr:colOff>
      <xdr:row>15</xdr:row>
      <xdr:rowOff>38100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314A1F5D-D33E-4BE7-8CD7-816800C4B0C3}"/>
            </a:ext>
          </a:extLst>
        </xdr:cNvPr>
        <xdr:cNvCxnSpPr/>
      </xdr:nvCxnSpPr>
      <xdr:spPr>
        <a:xfrm>
          <a:off x="9048750" y="1689100"/>
          <a:ext cx="0" cy="257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5</xdr:row>
      <xdr:rowOff>25400</xdr:rowOff>
    </xdr:from>
    <xdr:to>
      <xdr:col>8</xdr:col>
      <xdr:colOff>952500</xdr:colOff>
      <xdr:row>15</xdr:row>
      <xdr:rowOff>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B2174046-E3B0-4DA4-9B5E-2004AFC502E5}"/>
            </a:ext>
          </a:extLst>
        </xdr:cNvPr>
        <xdr:cNvCxnSpPr/>
      </xdr:nvCxnSpPr>
      <xdr:spPr>
        <a:xfrm>
          <a:off x="10737850" y="1651000"/>
          <a:ext cx="0" cy="257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698500</xdr:colOff>
      <xdr:row>5</xdr:row>
      <xdr:rowOff>25400</xdr:rowOff>
    </xdr:from>
    <xdr:to>
      <xdr:col>7</xdr:col>
      <xdr:colOff>698500</xdr:colOff>
      <xdr:row>16</xdr:row>
      <xdr:rowOff>215900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BC6C41A7-6093-4856-ABED-66EDF22192CD}"/>
            </a:ext>
          </a:extLst>
        </xdr:cNvPr>
        <xdr:cNvCxnSpPr/>
      </xdr:nvCxnSpPr>
      <xdr:spPr>
        <a:xfrm>
          <a:off x="9067800" y="1651000"/>
          <a:ext cx="0" cy="305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5</xdr:row>
      <xdr:rowOff>50800</xdr:rowOff>
    </xdr:from>
    <xdr:to>
      <xdr:col>8</xdr:col>
      <xdr:colOff>952500</xdr:colOff>
      <xdr:row>16</xdr:row>
      <xdr:rowOff>241300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695B2FDC-2400-4EED-9BCB-FDA437D0844A}"/>
            </a:ext>
          </a:extLst>
        </xdr:cNvPr>
        <xdr:cNvCxnSpPr/>
      </xdr:nvCxnSpPr>
      <xdr:spPr>
        <a:xfrm>
          <a:off x="10737850" y="1676400"/>
          <a:ext cx="0" cy="305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698500</xdr:colOff>
      <xdr:row>5</xdr:row>
      <xdr:rowOff>25400</xdr:rowOff>
    </xdr:from>
    <xdr:to>
      <xdr:col>7</xdr:col>
      <xdr:colOff>698500</xdr:colOff>
      <xdr:row>24</xdr:row>
      <xdr:rowOff>184150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342A496F-3488-435B-9E1D-8F2019FEC1C3}"/>
            </a:ext>
          </a:extLst>
        </xdr:cNvPr>
        <xdr:cNvCxnSpPr/>
      </xdr:nvCxnSpPr>
      <xdr:spPr>
        <a:xfrm>
          <a:off x="9067800" y="1651000"/>
          <a:ext cx="0" cy="510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5</xdr:row>
      <xdr:rowOff>50800</xdr:rowOff>
    </xdr:from>
    <xdr:to>
      <xdr:col>8</xdr:col>
      <xdr:colOff>952500</xdr:colOff>
      <xdr:row>24</xdr:row>
      <xdr:rowOff>190500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A27F3B00-6625-43DD-A9E6-2CBE0134791C}"/>
            </a:ext>
          </a:extLst>
        </xdr:cNvPr>
        <xdr:cNvCxnSpPr/>
      </xdr:nvCxnSpPr>
      <xdr:spPr>
        <a:xfrm>
          <a:off x="10737850" y="1676400"/>
          <a:ext cx="0" cy="508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view="pageBreakPreview" zoomScale="130" zoomScaleSheetLayoutView="130" workbookViewId="0">
      <selection sqref="A1:XFD1048576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8.5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4.33203125" customWidth="1"/>
  </cols>
  <sheetData>
    <row r="1" spans="1:9" ht="41.25" customHeight="1" x14ac:dyDescent="0.5">
      <c r="A1" s="9" t="s">
        <v>21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26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0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1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20</v>
      </c>
      <c r="C6" s="3">
        <v>1660</v>
      </c>
      <c r="D6" s="3"/>
      <c r="E6" s="2" t="s">
        <v>4</v>
      </c>
      <c r="F6" s="3">
        <f>+C6</f>
        <v>1660</v>
      </c>
      <c r="G6" s="3">
        <f>+C6</f>
        <v>1660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27</v>
      </c>
      <c r="C7" s="3">
        <v>2190</v>
      </c>
      <c r="D7" s="3"/>
      <c r="E7" s="2" t="s">
        <v>3</v>
      </c>
      <c r="F7" s="3">
        <f t="shared" ref="F7:F15" si="0">+C7</f>
        <v>2190</v>
      </c>
      <c r="G7" s="3">
        <f t="shared" ref="G7:G15" si="1">+C7</f>
        <v>2190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28</v>
      </c>
      <c r="C8" s="3">
        <v>28322.71</v>
      </c>
      <c r="D8" s="3"/>
      <c r="E8" s="2" t="s">
        <v>3</v>
      </c>
      <c r="F8" s="3">
        <f t="shared" si="0"/>
        <v>28322.71</v>
      </c>
      <c r="G8" s="3">
        <f t="shared" si="1"/>
        <v>28322.71</v>
      </c>
      <c r="H8" s="6" t="s">
        <v>17</v>
      </c>
      <c r="I8" s="2"/>
    </row>
    <row r="9" spans="1:9" x14ac:dyDescent="0.45">
      <c r="A9" s="2">
        <v>4</v>
      </c>
      <c r="B9" s="1" t="s">
        <v>23</v>
      </c>
      <c r="C9" s="3">
        <v>3095.79</v>
      </c>
      <c r="D9" s="3"/>
      <c r="E9" s="2" t="s">
        <v>3</v>
      </c>
      <c r="F9" s="3">
        <f t="shared" ref="F9:F13" si="2">+C9</f>
        <v>3095.79</v>
      </c>
      <c r="G9" s="3">
        <f t="shared" ref="G9:G13" si="3">+C9</f>
        <v>3095.79</v>
      </c>
      <c r="H9" s="6"/>
      <c r="I9" s="2"/>
    </row>
    <row r="10" spans="1:9" x14ac:dyDescent="0.45">
      <c r="A10" s="2">
        <v>5</v>
      </c>
      <c r="B10" s="1" t="s">
        <v>29</v>
      </c>
      <c r="C10" s="3">
        <v>9500</v>
      </c>
      <c r="D10" s="3"/>
      <c r="E10" s="2" t="s">
        <v>3</v>
      </c>
      <c r="F10" s="3">
        <f t="shared" si="2"/>
        <v>9500</v>
      </c>
      <c r="G10" s="3">
        <f t="shared" si="3"/>
        <v>9500</v>
      </c>
      <c r="H10" s="6"/>
      <c r="I10" s="2"/>
    </row>
    <row r="11" spans="1:9" x14ac:dyDescent="0.45">
      <c r="A11" s="2">
        <v>6</v>
      </c>
      <c r="B11" s="1" t="s">
        <v>24</v>
      </c>
      <c r="C11" s="3">
        <v>746.46</v>
      </c>
      <c r="D11" s="3"/>
      <c r="E11" s="2" t="s">
        <v>3</v>
      </c>
      <c r="F11" s="3">
        <f t="shared" si="2"/>
        <v>746.46</v>
      </c>
      <c r="G11" s="3">
        <f t="shared" si="3"/>
        <v>746.46</v>
      </c>
      <c r="H11" s="6"/>
      <c r="I11" s="2"/>
    </row>
    <row r="12" spans="1:9" x14ac:dyDescent="0.45">
      <c r="A12" s="2">
        <v>7</v>
      </c>
      <c r="B12" s="1" t="s">
        <v>30</v>
      </c>
      <c r="C12" s="3">
        <v>214</v>
      </c>
      <c r="D12" s="3"/>
      <c r="E12" s="2" t="s">
        <v>3</v>
      </c>
      <c r="F12" s="3">
        <f t="shared" si="2"/>
        <v>214</v>
      </c>
      <c r="G12" s="3">
        <f t="shared" si="3"/>
        <v>214</v>
      </c>
      <c r="H12" s="6"/>
      <c r="I12" s="2"/>
    </row>
    <row r="13" spans="1:9" x14ac:dyDescent="0.45">
      <c r="A13" s="2">
        <v>8</v>
      </c>
      <c r="B13" s="1" t="s">
        <v>31</v>
      </c>
      <c r="C13" s="3">
        <v>1050</v>
      </c>
      <c r="D13" s="3"/>
      <c r="E13" s="2" t="s">
        <v>3</v>
      </c>
      <c r="F13" s="3">
        <f t="shared" si="2"/>
        <v>1050</v>
      </c>
      <c r="G13" s="3">
        <f t="shared" si="3"/>
        <v>1050</v>
      </c>
      <c r="H13" s="6"/>
      <c r="I13" s="2"/>
    </row>
    <row r="14" spans="1:9" x14ac:dyDescent="0.45">
      <c r="A14" s="2">
        <v>9</v>
      </c>
      <c r="B14" s="1" t="s">
        <v>32</v>
      </c>
      <c r="C14" s="3">
        <v>2708</v>
      </c>
      <c r="D14" s="3"/>
      <c r="E14" s="2" t="s">
        <v>3</v>
      </c>
      <c r="F14" s="3">
        <f t="shared" si="0"/>
        <v>2708</v>
      </c>
      <c r="G14" s="3">
        <f t="shared" si="1"/>
        <v>2708</v>
      </c>
      <c r="H14" s="6"/>
      <c r="I14" s="2"/>
    </row>
    <row r="15" spans="1:9" x14ac:dyDescent="0.45">
      <c r="A15" s="2">
        <v>10</v>
      </c>
      <c r="B15" s="1" t="s">
        <v>33</v>
      </c>
      <c r="C15" s="3">
        <v>188</v>
      </c>
      <c r="D15" s="3"/>
      <c r="E15" s="2" t="s">
        <v>3</v>
      </c>
      <c r="F15" s="3">
        <f t="shared" si="0"/>
        <v>188</v>
      </c>
      <c r="G15" s="3">
        <f t="shared" si="1"/>
        <v>188</v>
      </c>
      <c r="H15" s="6"/>
      <c r="I15" s="2"/>
    </row>
    <row r="16" spans="1:9" x14ac:dyDescent="0.45">
      <c r="A16" s="2">
        <v>11</v>
      </c>
      <c r="B16" s="1" t="s">
        <v>34</v>
      </c>
      <c r="C16" s="3">
        <v>190</v>
      </c>
      <c r="D16" s="3"/>
      <c r="E16" s="2" t="s">
        <v>3</v>
      </c>
      <c r="F16" s="3">
        <f t="shared" ref="F16" si="4">+C16</f>
        <v>190</v>
      </c>
      <c r="G16" s="3">
        <f t="shared" ref="G16" si="5">+C16</f>
        <v>190</v>
      </c>
      <c r="H16" s="6"/>
      <c r="I16" s="2"/>
    </row>
    <row r="17" spans="1:9" x14ac:dyDescent="0.45">
      <c r="A17" s="2"/>
      <c r="B17" s="1"/>
      <c r="C17" s="3"/>
      <c r="D17" s="3"/>
      <c r="E17" s="2" t="s">
        <v>3</v>
      </c>
      <c r="F17" s="3">
        <f t="shared" ref="F17:F24" si="6">+C17</f>
        <v>0</v>
      </c>
      <c r="G17" s="3">
        <f t="shared" ref="G17:G24" si="7">+C17</f>
        <v>0</v>
      </c>
      <c r="H17" s="6"/>
      <c r="I17" s="2"/>
    </row>
    <row r="18" spans="1:9" x14ac:dyDescent="0.45">
      <c r="A18" s="2"/>
      <c r="B18" s="1"/>
      <c r="C18" s="3"/>
      <c r="D18" s="3"/>
      <c r="E18" s="2" t="s">
        <v>3</v>
      </c>
      <c r="F18" s="3">
        <f t="shared" si="6"/>
        <v>0</v>
      </c>
      <c r="G18" s="3">
        <f t="shared" si="7"/>
        <v>0</v>
      </c>
      <c r="H18" s="6"/>
      <c r="I18" s="2"/>
    </row>
    <row r="19" spans="1:9" x14ac:dyDescent="0.45">
      <c r="A19" s="2"/>
      <c r="B19" s="1"/>
      <c r="C19" s="3"/>
      <c r="D19" s="3"/>
      <c r="E19" s="2" t="s">
        <v>3</v>
      </c>
      <c r="F19" s="3">
        <f t="shared" si="6"/>
        <v>0</v>
      </c>
      <c r="G19" s="3">
        <f t="shared" si="7"/>
        <v>0</v>
      </c>
      <c r="H19" s="6"/>
      <c r="I19" s="2"/>
    </row>
    <row r="20" spans="1:9" x14ac:dyDescent="0.45">
      <c r="A20" s="2"/>
      <c r="B20" s="1"/>
      <c r="C20" s="3"/>
      <c r="D20" s="3"/>
      <c r="E20" s="2" t="s">
        <v>3</v>
      </c>
      <c r="F20" s="3">
        <f t="shared" si="6"/>
        <v>0</v>
      </c>
      <c r="G20" s="3">
        <f t="shared" si="7"/>
        <v>0</v>
      </c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si="6"/>
        <v>0</v>
      </c>
      <c r="G21" s="3">
        <f t="shared" si="7"/>
        <v>0</v>
      </c>
      <c r="H21" s="6"/>
      <c r="I21" s="2"/>
    </row>
    <row r="22" spans="1:9" x14ac:dyDescent="0.45">
      <c r="A22" s="2"/>
      <c r="B22" s="1"/>
      <c r="C22" s="3"/>
      <c r="D22" s="3"/>
      <c r="E22" s="2" t="s">
        <v>3</v>
      </c>
      <c r="F22" s="3">
        <f t="shared" si="6"/>
        <v>0</v>
      </c>
      <c r="G22" s="3">
        <f t="shared" si="7"/>
        <v>0</v>
      </c>
      <c r="H22" s="6"/>
      <c r="I22" s="2"/>
    </row>
    <row r="23" spans="1:9" x14ac:dyDescent="0.45">
      <c r="A23" s="2"/>
      <c r="B23" s="1"/>
      <c r="C23" s="3"/>
      <c r="D23" s="3"/>
      <c r="E23" s="2" t="s">
        <v>3</v>
      </c>
      <c r="F23" s="3">
        <f t="shared" si="6"/>
        <v>0</v>
      </c>
      <c r="G23" s="3">
        <f t="shared" si="7"/>
        <v>0</v>
      </c>
      <c r="H23" s="6"/>
      <c r="I23" s="2"/>
    </row>
    <row r="24" spans="1:9" x14ac:dyDescent="0.45">
      <c r="A24" s="2"/>
      <c r="B24" s="1"/>
      <c r="C24" s="3"/>
      <c r="D24" s="3"/>
      <c r="E24" s="2" t="s">
        <v>3</v>
      </c>
      <c r="F24" s="3">
        <f t="shared" si="6"/>
        <v>0</v>
      </c>
      <c r="G24" s="3">
        <f t="shared" si="7"/>
        <v>0</v>
      </c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31496062992125984" right="0.19685039370078741" top="0.55118110236220474" bottom="0.35433070866141736" header="0.31496062992125984" footer="0.31496062992125984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26DF-282D-48C4-BD75-0EB5EE46CFED}">
  <dimension ref="A1:I25"/>
  <sheetViews>
    <sheetView workbookViewId="0">
      <selection activeCell="G6" sqref="G6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4" t="s">
        <v>150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A2" s="14" t="s">
        <v>5</v>
      </c>
      <c r="B2" s="14"/>
      <c r="C2" s="14"/>
      <c r="D2" s="14"/>
      <c r="E2" s="14"/>
      <c r="F2" s="14"/>
      <c r="G2" s="14"/>
      <c r="H2" s="14"/>
      <c r="I2" s="14"/>
    </row>
    <row r="3" spans="1:9" x14ac:dyDescent="0.45">
      <c r="A3" s="14" t="s">
        <v>149</v>
      </c>
      <c r="B3" s="14"/>
      <c r="C3" s="14"/>
      <c r="D3" s="14"/>
      <c r="E3" s="14"/>
      <c r="F3" s="14"/>
      <c r="G3" s="14"/>
      <c r="H3" s="14"/>
      <c r="I3" s="14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151</v>
      </c>
      <c r="C6" s="3">
        <v>14755.2</v>
      </c>
      <c r="D6" s="3"/>
      <c r="E6" s="2" t="s">
        <v>4</v>
      </c>
      <c r="F6" s="3">
        <f>+C6</f>
        <v>14755.2</v>
      </c>
      <c r="G6" s="3">
        <f>+C6</f>
        <v>14755.2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152</v>
      </c>
      <c r="C7" s="3">
        <v>850</v>
      </c>
      <c r="D7" s="3"/>
      <c r="E7" s="2" t="s">
        <v>3</v>
      </c>
      <c r="F7" s="3">
        <f t="shared" ref="F7:F19" si="0">+C7</f>
        <v>850</v>
      </c>
      <c r="G7" s="3">
        <f t="shared" ref="G7:G19" si="1">+C7</f>
        <v>850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153</v>
      </c>
      <c r="C8" s="3">
        <v>118156.5</v>
      </c>
      <c r="D8" s="3"/>
      <c r="E8" s="2" t="s">
        <v>3</v>
      </c>
      <c r="F8" s="3">
        <f t="shared" si="0"/>
        <v>118156.5</v>
      </c>
      <c r="G8" s="3">
        <f t="shared" si="1"/>
        <v>118156.5</v>
      </c>
      <c r="H8" s="6" t="s">
        <v>17</v>
      </c>
      <c r="I8" s="2"/>
    </row>
    <row r="9" spans="1:9" x14ac:dyDescent="0.45">
      <c r="A9" s="2">
        <v>4</v>
      </c>
      <c r="B9" s="1" t="s">
        <v>154</v>
      </c>
      <c r="C9" s="3">
        <v>22275</v>
      </c>
      <c r="D9" s="3"/>
      <c r="E9" s="2" t="s">
        <v>3</v>
      </c>
      <c r="F9" s="3">
        <f t="shared" si="0"/>
        <v>22275</v>
      </c>
      <c r="G9" s="3">
        <f t="shared" si="1"/>
        <v>22275</v>
      </c>
      <c r="H9" s="6"/>
      <c r="I9" s="2"/>
    </row>
    <row r="10" spans="1:9" x14ac:dyDescent="0.45">
      <c r="A10" s="2">
        <v>5</v>
      </c>
      <c r="B10" s="1" t="s">
        <v>155</v>
      </c>
      <c r="C10" s="3">
        <v>24750</v>
      </c>
      <c r="D10" s="3"/>
      <c r="E10" s="2" t="s">
        <v>3</v>
      </c>
      <c r="F10" s="3">
        <f t="shared" si="0"/>
        <v>24750</v>
      </c>
      <c r="G10" s="3">
        <f t="shared" si="1"/>
        <v>24750</v>
      </c>
      <c r="H10" s="6"/>
      <c r="I10" s="2"/>
    </row>
    <row r="11" spans="1:9" x14ac:dyDescent="0.45">
      <c r="A11" s="2">
        <v>6</v>
      </c>
      <c r="B11" s="1" t="s">
        <v>156</v>
      </c>
      <c r="C11" s="3">
        <v>115</v>
      </c>
      <c r="D11" s="3"/>
      <c r="E11" s="2" t="s">
        <v>3</v>
      </c>
      <c r="F11" s="3">
        <f t="shared" si="0"/>
        <v>115</v>
      </c>
      <c r="G11" s="3">
        <f t="shared" si="1"/>
        <v>115</v>
      </c>
      <c r="H11" s="6"/>
      <c r="I11" s="2"/>
    </row>
    <row r="12" spans="1:9" x14ac:dyDescent="0.45">
      <c r="A12" s="2">
        <v>7</v>
      </c>
      <c r="B12" s="1" t="s">
        <v>157</v>
      </c>
      <c r="C12" s="3">
        <v>3450</v>
      </c>
      <c r="D12" s="3"/>
      <c r="E12" s="2" t="s">
        <v>3</v>
      </c>
      <c r="F12" s="3">
        <f t="shared" si="0"/>
        <v>3450</v>
      </c>
      <c r="G12" s="3">
        <f t="shared" si="1"/>
        <v>3450</v>
      </c>
      <c r="H12" s="6"/>
      <c r="I12" s="2"/>
    </row>
    <row r="13" spans="1:9" x14ac:dyDescent="0.45">
      <c r="A13" s="2">
        <v>8</v>
      </c>
      <c r="B13" s="1" t="s">
        <v>157</v>
      </c>
      <c r="C13" s="3">
        <v>2800</v>
      </c>
      <c r="D13" s="3"/>
      <c r="E13" s="2" t="s">
        <v>3</v>
      </c>
      <c r="F13" s="3">
        <f t="shared" si="0"/>
        <v>2800</v>
      </c>
      <c r="G13" s="3">
        <f t="shared" si="1"/>
        <v>2800</v>
      </c>
      <c r="H13" s="6"/>
      <c r="I13" s="2"/>
    </row>
    <row r="14" spans="1:9" x14ac:dyDescent="0.45">
      <c r="A14" s="2">
        <v>9</v>
      </c>
      <c r="B14" s="1" t="s">
        <v>158</v>
      </c>
      <c r="C14" s="3">
        <v>17487</v>
      </c>
      <c r="D14" s="3"/>
      <c r="E14" s="2" t="s">
        <v>3</v>
      </c>
      <c r="F14" s="3">
        <f t="shared" si="0"/>
        <v>17487</v>
      </c>
      <c r="G14" s="3">
        <f t="shared" si="1"/>
        <v>17487</v>
      </c>
      <c r="H14" s="6"/>
      <c r="I14" s="2"/>
    </row>
    <row r="15" spans="1:9" x14ac:dyDescent="0.45">
      <c r="A15" s="2">
        <v>10</v>
      </c>
      <c r="B15" s="1" t="s">
        <v>159</v>
      </c>
      <c r="C15" s="3">
        <v>9328</v>
      </c>
      <c r="D15" s="3"/>
      <c r="E15" s="2" t="s">
        <v>3</v>
      </c>
      <c r="F15" s="3">
        <f t="shared" si="0"/>
        <v>9328</v>
      </c>
      <c r="G15" s="3">
        <f t="shared" si="1"/>
        <v>9328</v>
      </c>
      <c r="H15" s="6"/>
      <c r="I15" s="2"/>
    </row>
    <row r="16" spans="1:9" x14ac:dyDescent="0.45">
      <c r="A16" s="2">
        <v>11</v>
      </c>
      <c r="B16" s="1" t="s">
        <v>160</v>
      </c>
      <c r="C16" s="3">
        <v>4200</v>
      </c>
      <c r="D16" s="3"/>
      <c r="E16" s="2" t="s">
        <v>3</v>
      </c>
      <c r="F16" s="3">
        <f t="shared" si="0"/>
        <v>4200</v>
      </c>
      <c r="G16" s="3">
        <f t="shared" si="1"/>
        <v>4200</v>
      </c>
      <c r="H16" s="6"/>
      <c r="I16" s="2"/>
    </row>
    <row r="17" spans="1:9" x14ac:dyDescent="0.45">
      <c r="A17" s="2">
        <v>12</v>
      </c>
      <c r="B17" s="1" t="s">
        <v>161</v>
      </c>
      <c r="C17" s="3">
        <v>1250</v>
      </c>
      <c r="D17" s="3"/>
      <c r="E17" s="2" t="s">
        <v>3</v>
      </c>
      <c r="F17" s="3">
        <f t="shared" si="0"/>
        <v>1250</v>
      </c>
      <c r="G17" s="3">
        <f t="shared" si="1"/>
        <v>1250</v>
      </c>
      <c r="H17" s="6"/>
      <c r="I17" s="2"/>
    </row>
    <row r="18" spans="1:9" x14ac:dyDescent="0.45">
      <c r="A18" s="2">
        <v>13</v>
      </c>
      <c r="B18" s="1" t="s">
        <v>162</v>
      </c>
      <c r="C18" s="3">
        <v>2739.2</v>
      </c>
      <c r="D18" s="3"/>
      <c r="E18" s="2" t="s">
        <v>3</v>
      </c>
      <c r="F18" s="3">
        <f t="shared" si="0"/>
        <v>2739.2</v>
      </c>
      <c r="G18" s="3">
        <f t="shared" si="1"/>
        <v>2739.2</v>
      </c>
      <c r="H18" s="6"/>
      <c r="I18" s="2"/>
    </row>
    <row r="19" spans="1:9" x14ac:dyDescent="0.45">
      <c r="A19" s="2">
        <v>14</v>
      </c>
      <c r="B19" s="1" t="s">
        <v>157</v>
      </c>
      <c r="C19" s="3">
        <v>800</v>
      </c>
      <c r="D19" s="3"/>
      <c r="E19" s="2" t="s">
        <v>3</v>
      </c>
      <c r="F19" s="3">
        <f t="shared" si="0"/>
        <v>800</v>
      </c>
      <c r="G19" s="3">
        <f t="shared" si="1"/>
        <v>800</v>
      </c>
      <c r="H19" s="6"/>
      <c r="I19" s="2"/>
    </row>
    <row r="20" spans="1:9" x14ac:dyDescent="0.45">
      <c r="A20" s="2">
        <v>15</v>
      </c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>
        <v>16</v>
      </c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>
        <v>17</v>
      </c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>
        <v>18</v>
      </c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>
        <v>19</v>
      </c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>
        <v>20</v>
      </c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F1B6-7A94-4861-8FB6-D6716F5E05F9}">
  <dimension ref="A1:I25"/>
  <sheetViews>
    <sheetView workbookViewId="0">
      <selection sqref="A1:XFD1048576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4" t="s">
        <v>25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A2" s="14" t="s">
        <v>5</v>
      </c>
      <c r="B2" s="14"/>
      <c r="C2" s="14"/>
      <c r="D2" s="14"/>
      <c r="E2" s="14"/>
      <c r="F2" s="14"/>
      <c r="G2" s="14"/>
      <c r="H2" s="14"/>
      <c r="I2" s="14"/>
    </row>
    <row r="3" spans="1:9" x14ac:dyDescent="0.45">
      <c r="A3" s="14" t="s">
        <v>163</v>
      </c>
      <c r="B3" s="14"/>
      <c r="C3" s="14"/>
      <c r="D3" s="14"/>
      <c r="E3" s="14"/>
      <c r="F3" s="14"/>
      <c r="G3" s="14"/>
      <c r="H3" s="14"/>
      <c r="I3" s="14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48</v>
      </c>
      <c r="C6" s="3">
        <v>1325</v>
      </c>
      <c r="D6" s="3"/>
      <c r="E6" s="2" t="s">
        <v>4</v>
      </c>
      <c r="F6" s="3">
        <f>+C6</f>
        <v>1325</v>
      </c>
      <c r="G6" s="3">
        <f>+C6</f>
        <v>1325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164</v>
      </c>
      <c r="C7" s="3">
        <v>76725</v>
      </c>
      <c r="D7" s="3"/>
      <c r="E7" s="2" t="s">
        <v>3</v>
      </c>
      <c r="F7" s="3">
        <f t="shared" ref="F7:F15" si="0">+C7</f>
        <v>76725</v>
      </c>
      <c r="G7" s="3">
        <f t="shared" ref="G7:G15" si="1">+C7</f>
        <v>76725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165</v>
      </c>
      <c r="C8" s="3">
        <v>34476.75</v>
      </c>
      <c r="D8" s="3"/>
      <c r="E8" s="2" t="s">
        <v>3</v>
      </c>
      <c r="F8" s="3">
        <f t="shared" si="0"/>
        <v>34476.75</v>
      </c>
      <c r="G8" s="3">
        <f t="shared" si="1"/>
        <v>34476.75</v>
      </c>
      <c r="H8" s="6" t="s">
        <v>17</v>
      </c>
      <c r="I8" s="2"/>
    </row>
    <row r="9" spans="1:9" x14ac:dyDescent="0.45">
      <c r="A9" s="2">
        <v>4</v>
      </c>
      <c r="B9" s="1" t="s">
        <v>166</v>
      </c>
      <c r="C9" s="3">
        <v>7330.84</v>
      </c>
      <c r="D9" s="3"/>
      <c r="E9" s="2" t="s">
        <v>3</v>
      </c>
      <c r="F9" s="3">
        <f t="shared" si="0"/>
        <v>7330.84</v>
      </c>
      <c r="G9" s="3">
        <f t="shared" si="1"/>
        <v>7330.84</v>
      </c>
      <c r="H9" s="6"/>
      <c r="I9" s="2"/>
    </row>
    <row r="10" spans="1:9" x14ac:dyDescent="0.45">
      <c r="A10" s="2">
        <v>5</v>
      </c>
      <c r="B10" s="1" t="s">
        <v>167</v>
      </c>
      <c r="C10" s="3">
        <v>620</v>
      </c>
      <c r="D10" s="3"/>
      <c r="E10" s="2" t="s">
        <v>3</v>
      </c>
      <c r="F10" s="3">
        <f t="shared" si="0"/>
        <v>620</v>
      </c>
      <c r="G10" s="3">
        <f t="shared" si="1"/>
        <v>620</v>
      </c>
      <c r="H10" s="6"/>
      <c r="I10" s="2"/>
    </row>
    <row r="11" spans="1:9" x14ac:dyDescent="0.45">
      <c r="A11" s="2">
        <v>6</v>
      </c>
      <c r="B11" s="1" t="s">
        <v>168</v>
      </c>
      <c r="C11" s="3">
        <v>273</v>
      </c>
      <c r="D11" s="3"/>
      <c r="E11" s="2" t="s">
        <v>3</v>
      </c>
      <c r="F11" s="3">
        <f t="shared" si="0"/>
        <v>273</v>
      </c>
      <c r="G11" s="3">
        <f t="shared" si="1"/>
        <v>273</v>
      </c>
      <c r="H11" s="6"/>
      <c r="I11" s="2"/>
    </row>
    <row r="12" spans="1:9" x14ac:dyDescent="0.45">
      <c r="A12" s="2">
        <v>7</v>
      </c>
      <c r="B12" s="1" t="s">
        <v>169</v>
      </c>
      <c r="C12" s="3">
        <v>2402</v>
      </c>
      <c r="D12" s="3"/>
      <c r="E12" s="2" t="s">
        <v>3</v>
      </c>
      <c r="F12" s="3">
        <f t="shared" si="0"/>
        <v>2402</v>
      </c>
      <c r="G12" s="3">
        <f t="shared" si="1"/>
        <v>2402</v>
      </c>
      <c r="H12" s="6"/>
      <c r="I12" s="2"/>
    </row>
    <row r="13" spans="1:9" x14ac:dyDescent="0.45">
      <c r="A13" s="2">
        <v>8</v>
      </c>
      <c r="B13" s="1" t="s">
        <v>170</v>
      </c>
      <c r="C13" s="3">
        <v>5600</v>
      </c>
      <c r="D13" s="3"/>
      <c r="E13" s="2" t="s">
        <v>3</v>
      </c>
      <c r="F13" s="3">
        <f t="shared" si="0"/>
        <v>5600</v>
      </c>
      <c r="G13" s="3">
        <f t="shared" si="1"/>
        <v>5600</v>
      </c>
      <c r="H13" s="6"/>
      <c r="I13" s="2"/>
    </row>
    <row r="14" spans="1:9" x14ac:dyDescent="0.45">
      <c r="A14" s="2">
        <v>9</v>
      </c>
      <c r="B14" s="1" t="s">
        <v>154</v>
      </c>
      <c r="C14" s="3">
        <v>22275</v>
      </c>
      <c r="D14" s="3"/>
      <c r="E14" s="2" t="s">
        <v>3</v>
      </c>
      <c r="F14" s="3">
        <f t="shared" si="0"/>
        <v>22275</v>
      </c>
      <c r="G14" s="3">
        <f t="shared" si="1"/>
        <v>22275</v>
      </c>
      <c r="H14" s="6"/>
      <c r="I14" s="2"/>
    </row>
    <row r="15" spans="1:9" x14ac:dyDescent="0.45">
      <c r="A15" s="2">
        <v>10</v>
      </c>
      <c r="B15" s="1" t="s">
        <v>171</v>
      </c>
      <c r="C15" s="3">
        <v>500</v>
      </c>
      <c r="D15" s="3"/>
      <c r="E15" s="2" t="s">
        <v>3</v>
      </c>
      <c r="F15" s="3">
        <f t="shared" si="0"/>
        <v>500</v>
      </c>
      <c r="G15" s="3">
        <f t="shared" si="1"/>
        <v>500</v>
      </c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11811023622047245" right="0.11811023622047245" top="0.55118110236220474" bottom="0.35433070866141736" header="0.31496062992125984" footer="0.31496062992125984"/>
  <pageSetup paperSize="9" scale="9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29CF-F937-46D9-8A56-17FB4D92D8E6}">
  <dimension ref="A1:I19"/>
  <sheetViews>
    <sheetView tabSelected="1" topLeftCell="A9" workbookViewId="0">
      <selection sqref="A1:I19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25.5" customHeight="1" x14ac:dyDescent="0.45">
      <c r="A1" s="14" t="s">
        <v>173</v>
      </c>
      <c r="B1" s="14"/>
      <c r="C1" s="14"/>
      <c r="D1" s="14"/>
      <c r="E1" s="14"/>
      <c r="F1" s="14"/>
      <c r="G1" s="14"/>
      <c r="H1" s="14"/>
      <c r="I1" s="14"/>
    </row>
    <row r="2" spans="1:9" x14ac:dyDescent="0.45">
      <c r="A2" s="14" t="s">
        <v>5</v>
      </c>
      <c r="B2" s="14"/>
      <c r="C2" s="14"/>
      <c r="D2" s="14"/>
      <c r="E2" s="14"/>
      <c r="F2" s="14"/>
      <c r="G2" s="14"/>
      <c r="H2" s="14"/>
      <c r="I2" s="14"/>
    </row>
    <row r="3" spans="1:9" x14ac:dyDescent="0.45">
      <c r="A3" s="14" t="s">
        <v>172</v>
      </c>
      <c r="B3" s="14"/>
      <c r="C3" s="14"/>
      <c r="D3" s="14"/>
      <c r="E3" s="14"/>
      <c r="F3" s="14"/>
      <c r="G3" s="14"/>
      <c r="H3" s="14"/>
      <c r="I3" s="14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174</v>
      </c>
      <c r="C6" s="3">
        <v>189</v>
      </c>
      <c r="D6" s="3"/>
      <c r="E6" s="2" t="s">
        <v>4</v>
      </c>
      <c r="F6" s="3">
        <f>+C6</f>
        <v>189</v>
      </c>
      <c r="G6" s="3">
        <f>+C6</f>
        <v>189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169</v>
      </c>
      <c r="C7" s="3">
        <v>308</v>
      </c>
      <c r="D7" s="3"/>
      <c r="E7" s="2" t="s">
        <v>3</v>
      </c>
      <c r="F7" s="3">
        <f t="shared" ref="F7:F15" si="0">+C7</f>
        <v>308</v>
      </c>
      <c r="G7" s="3">
        <f t="shared" ref="G7:G15" si="1">+C7</f>
        <v>308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175</v>
      </c>
      <c r="C8" s="3">
        <v>800</v>
      </c>
      <c r="D8" s="3"/>
      <c r="E8" s="2" t="s">
        <v>3</v>
      </c>
      <c r="F8" s="3">
        <f t="shared" si="0"/>
        <v>800</v>
      </c>
      <c r="G8" s="3">
        <f t="shared" si="1"/>
        <v>800</v>
      </c>
      <c r="H8" s="6" t="s">
        <v>17</v>
      </c>
      <c r="I8" s="2"/>
    </row>
    <row r="9" spans="1:9" x14ac:dyDescent="0.45">
      <c r="A9" s="2">
        <v>4</v>
      </c>
      <c r="B9" s="1" t="s">
        <v>176</v>
      </c>
      <c r="C9" s="3">
        <v>4000</v>
      </c>
      <c r="D9" s="3"/>
      <c r="E9" s="2" t="s">
        <v>3</v>
      </c>
      <c r="F9" s="3">
        <f t="shared" si="0"/>
        <v>4000</v>
      </c>
      <c r="G9" s="3">
        <f t="shared" si="1"/>
        <v>4000</v>
      </c>
      <c r="H9" s="6"/>
      <c r="I9" s="2"/>
    </row>
    <row r="10" spans="1:9" x14ac:dyDescent="0.45">
      <c r="A10" s="2">
        <v>5</v>
      </c>
      <c r="B10" s="1" t="s">
        <v>169</v>
      </c>
      <c r="C10" s="3">
        <v>3125</v>
      </c>
      <c r="D10" s="3"/>
      <c r="E10" s="2" t="s">
        <v>3</v>
      </c>
      <c r="F10" s="3">
        <f t="shared" si="0"/>
        <v>3125</v>
      </c>
      <c r="G10" s="3">
        <f t="shared" si="1"/>
        <v>3125</v>
      </c>
      <c r="H10" s="6"/>
      <c r="I10" s="2"/>
    </row>
    <row r="11" spans="1:9" x14ac:dyDescent="0.45">
      <c r="A11" s="2">
        <v>6</v>
      </c>
      <c r="B11" s="1" t="s">
        <v>177</v>
      </c>
      <c r="C11" s="3">
        <v>875</v>
      </c>
      <c r="D11" s="3"/>
      <c r="E11" s="2" t="s">
        <v>3</v>
      </c>
      <c r="F11" s="3">
        <f t="shared" si="0"/>
        <v>875</v>
      </c>
      <c r="G11" s="3">
        <f t="shared" si="1"/>
        <v>875</v>
      </c>
      <c r="H11" s="6"/>
      <c r="I11" s="2"/>
    </row>
    <row r="12" spans="1:9" x14ac:dyDescent="0.45">
      <c r="A12" s="2">
        <v>7</v>
      </c>
      <c r="B12" s="1" t="s">
        <v>174</v>
      </c>
      <c r="C12" s="3">
        <v>1962</v>
      </c>
      <c r="D12" s="3"/>
      <c r="E12" s="2" t="s">
        <v>3</v>
      </c>
      <c r="F12" s="3">
        <f t="shared" si="0"/>
        <v>1962</v>
      </c>
      <c r="G12" s="3">
        <f t="shared" si="1"/>
        <v>1962</v>
      </c>
      <c r="H12" s="6"/>
      <c r="I12" s="2"/>
    </row>
    <row r="13" spans="1:9" x14ac:dyDescent="0.45">
      <c r="A13" s="2">
        <v>8</v>
      </c>
      <c r="B13" s="1" t="s">
        <v>178</v>
      </c>
      <c r="C13" s="3">
        <v>22890</v>
      </c>
      <c r="D13" s="3"/>
      <c r="E13" s="2" t="s">
        <v>3</v>
      </c>
      <c r="F13" s="3">
        <f t="shared" si="0"/>
        <v>22890</v>
      </c>
      <c r="G13" s="3">
        <f t="shared" si="1"/>
        <v>22890</v>
      </c>
      <c r="H13" s="6"/>
      <c r="I13" s="2"/>
    </row>
    <row r="14" spans="1:9" x14ac:dyDescent="0.45">
      <c r="A14" s="2"/>
      <c r="B14" s="1"/>
      <c r="C14" s="3"/>
      <c r="D14" s="3"/>
      <c r="E14" s="2"/>
      <c r="F14" s="3"/>
      <c r="G14" s="3"/>
      <c r="H14" s="6"/>
      <c r="I14" s="2"/>
    </row>
    <row r="15" spans="1:9" x14ac:dyDescent="0.45">
      <c r="A15" s="2"/>
      <c r="B15" s="1"/>
      <c r="C15" s="3"/>
      <c r="D15" s="3"/>
      <c r="E15" s="2"/>
      <c r="F15" s="3"/>
      <c r="G15" s="3"/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5"/>
  <sheetViews>
    <sheetView topLeftCell="C4" zoomScale="110" zoomScaleNormal="110" workbookViewId="0">
      <selection activeCell="E6" sqref="E6:E15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8.5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4.33203125" customWidth="1"/>
  </cols>
  <sheetData>
    <row r="1" spans="1:9" ht="41.25" customHeight="1" x14ac:dyDescent="0.5">
      <c r="A1" s="9" t="s">
        <v>50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35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0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1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36</v>
      </c>
      <c r="C6" s="3">
        <v>300</v>
      </c>
      <c r="D6" s="3"/>
      <c r="E6" s="2" t="s">
        <v>4</v>
      </c>
      <c r="F6" s="3">
        <f>+C6</f>
        <v>300</v>
      </c>
      <c r="G6" s="3">
        <f>+C6</f>
        <v>300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37</v>
      </c>
      <c r="C7" s="3">
        <v>720</v>
      </c>
      <c r="D7" s="3"/>
      <c r="E7" s="2" t="s">
        <v>3</v>
      </c>
      <c r="F7" s="3">
        <f t="shared" ref="F7:F24" si="0">+C7</f>
        <v>720</v>
      </c>
      <c r="G7" s="3">
        <f t="shared" ref="G7:G24" si="1">+C7</f>
        <v>720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38</v>
      </c>
      <c r="C8" s="3">
        <v>126</v>
      </c>
      <c r="D8" s="3"/>
      <c r="E8" s="2" t="s">
        <v>3</v>
      </c>
      <c r="F8" s="3">
        <f t="shared" si="0"/>
        <v>126</v>
      </c>
      <c r="G8" s="3">
        <f t="shared" si="1"/>
        <v>126</v>
      </c>
      <c r="H8" s="6" t="s">
        <v>17</v>
      </c>
      <c r="I8" s="2"/>
    </row>
    <row r="9" spans="1:9" x14ac:dyDescent="0.45">
      <c r="A9" s="2">
        <v>4</v>
      </c>
      <c r="B9" s="1" t="s">
        <v>39</v>
      </c>
      <c r="C9" s="3">
        <v>6707.68</v>
      </c>
      <c r="D9" s="3"/>
      <c r="E9" s="2" t="s">
        <v>3</v>
      </c>
      <c r="F9" s="3">
        <f t="shared" si="0"/>
        <v>6707.68</v>
      </c>
      <c r="G9" s="3">
        <f t="shared" si="1"/>
        <v>6707.68</v>
      </c>
      <c r="H9" s="6"/>
      <c r="I9" s="2"/>
    </row>
    <row r="10" spans="1:9" x14ac:dyDescent="0.45">
      <c r="A10" s="2">
        <v>5</v>
      </c>
      <c r="B10" s="1" t="s">
        <v>40</v>
      </c>
      <c r="C10" s="3">
        <v>9620</v>
      </c>
      <c r="D10" s="3"/>
      <c r="E10" s="2" t="s">
        <v>3</v>
      </c>
      <c r="F10" s="3">
        <f t="shared" si="0"/>
        <v>9620</v>
      </c>
      <c r="G10" s="3">
        <f t="shared" si="1"/>
        <v>9620</v>
      </c>
      <c r="H10" s="6"/>
      <c r="I10" s="2"/>
    </row>
    <row r="11" spans="1:9" x14ac:dyDescent="0.45">
      <c r="A11" s="2">
        <v>6</v>
      </c>
      <c r="B11" s="1" t="s">
        <v>41</v>
      </c>
      <c r="C11" s="3">
        <v>1200</v>
      </c>
      <c r="D11" s="3"/>
      <c r="E11" s="2" t="s">
        <v>3</v>
      </c>
      <c r="F11" s="3">
        <f t="shared" si="0"/>
        <v>1200</v>
      </c>
      <c r="G11" s="3">
        <f t="shared" si="1"/>
        <v>1200</v>
      </c>
      <c r="H11" s="6"/>
      <c r="I11" s="2"/>
    </row>
    <row r="12" spans="1:9" x14ac:dyDescent="0.45">
      <c r="A12" s="2">
        <v>7</v>
      </c>
      <c r="B12" s="1" t="s">
        <v>42</v>
      </c>
      <c r="C12" s="3">
        <v>2408</v>
      </c>
      <c r="D12" s="3"/>
      <c r="E12" s="2" t="s">
        <v>3</v>
      </c>
      <c r="F12" s="3">
        <f t="shared" si="0"/>
        <v>2408</v>
      </c>
      <c r="G12" s="3">
        <f t="shared" si="1"/>
        <v>2408</v>
      </c>
      <c r="H12" s="6"/>
      <c r="I12" s="2"/>
    </row>
    <row r="13" spans="1:9" x14ac:dyDescent="0.45">
      <c r="A13" s="2">
        <v>8</v>
      </c>
      <c r="B13" s="1" t="s">
        <v>43</v>
      </c>
      <c r="C13" s="3">
        <v>1952</v>
      </c>
      <c r="D13" s="3"/>
      <c r="E13" s="2" t="s">
        <v>3</v>
      </c>
      <c r="F13" s="3">
        <f t="shared" si="0"/>
        <v>1952</v>
      </c>
      <c r="G13" s="3">
        <f t="shared" si="1"/>
        <v>1952</v>
      </c>
      <c r="H13" s="6"/>
      <c r="I13" s="2"/>
    </row>
    <row r="14" spans="1:9" x14ac:dyDescent="0.45">
      <c r="A14" s="2">
        <v>9</v>
      </c>
      <c r="B14" s="1" t="s">
        <v>44</v>
      </c>
      <c r="C14" s="3">
        <v>936.35</v>
      </c>
      <c r="D14" s="3"/>
      <c r="E14" s="2" t="s">
        <v>3</v>
      </c>
      <c r="F14" s="3">
        <f t="shared" si="0"/>
        <v>936.35</v>
      </c>
      <c r="G14" s="3">
        <f t="shared" si="1"/>
        <v>936.35</v>
      </c>
      <c r="H14" s="6"/>
      <c r="I14" s="2"/>
    </row>
    <row r="15" spans="1:9" x14ac:dyDescent="0.45">
      <c r="A15" s="2">
        <v>10</v>
      </c>
      <c r="B15" s="1" t="s">
        <v>45</v>
      </c>
      <c r="C15" s="3">
        <v>20803.740000000002</v>
      </c>
      <c r="D15" s="3"/>
      <c r="E15" s="2" t="s">
        <v>3</v>
      </c>
      <c r="F15" s="3">
        <f t="shared" si="0"/>
        <v>20803.740000000002</v>
      </c>
      <c r="G15" s="3">
        <f t="shared" si="1"/>
        <v>20803.740000000002</v>
      </c>
      <c r="H15" s="6"/>
      <c r="I15" s="2"/>
    </row>
    <row r="16" spans="1:9" x14ac:dyDescent="0.45">
      <c r="A16" s="2">
        <v>11</v>
      </c>
      <c r="B16" s="1" t="s">
        <v>46</v>
      </c>
      <c r="C16" s="3">
        <v>39220</v>
      </c>
      <c r="D16" s="3"/>
      <c r="E16" s="2" t="s">
        <v>3</v>
      </c>
      <c r="F16" s="3">
        <f t="shared" si="0"/>
        <v>39220</v>
      </c>
      <c r="G16" s="3">
        <f t="shared" si="1"/>
        <v>39220</v>
      </c>
      <c r="H16" s="6"/>
      <c r="I16" s="2"/>
    </row>
    <row r="17" spans="1:9" x14ac:dyDescent="0.45">
      <c r="A17" s="2">
        <v>12</v>
      </c>
      <c r="B17" s="1" t="s">
        <v>47</v>
      </c>
      <c r="C17" s="3">
        <v>590</v>
      </c>
      <c r="D17" s="3"/>
      <c r="E17" s="2" t="s">
        <v>3</v>
      </c>
      <c r="F17" s="3">
        <f t="shared" si="0"/>
        <v>590</v>
      </c>
      <c r="G17" s="3">
        <f t="shared" si="1"/>
        <v>590</v>
      </c>
      <c r="H17" s="6"/>
      <c r="I17" s="2"/>
    </row>
    <row r="18" spans="1:9" x14ac:dyDescent="0.45">
      <c r="A18" s="2">
        <v>13</v>
      </c>
      <c r="B18" s="1" t="s">
        <v>48</v>
      </c>
      <c r="C18" s="3">
        <v>1250</v>
      </c>
      <c r="D18" s="3"/>
      <c r="E18" s="2" t="s">
        <v>3</v>
      </c>
      <c r="F18" s="3">
        <f t="shared" si="0"/>
        <v>1250</v>
      </c>
      <c r="G18" s="3">
        <f t="shared" si="1"/>
        <v>1250</v>
      </c>
      <c r="H18" s="6"/>
      <c r="I18" s="2"/>
    </row>
    <row r="19" spans="1:9" x14ac:dyDescent="0.45">
      <c r="A19" s="2">
        <v>14</v>
      </c>
      <c r="B19" s="1" t="s">
        <v>49</v>
      </c>
      <c r="C19" s="3">
        <v>2380</v>
      </c>
      <c r="D19" s="3"/>
      <c r="E19" s="2" t="s">
        <v>3</v>
      </c>
      <c r="F19" s="3">
        <f t="shared" si="0"/>
        <v>2380</v>
      </c>
      <c r="G19" s="3">
        <f t="shared" si="1"/>
        <v>2380</v>
      </c>
      <c r="H19" s="6"/>
      <c r="I19" s="2"/>
    </row>
    <row r="20" spans="1:9" x14ac:dyDescent="0.45">
      <c r="A20" s="2">
        <v>15</v>
      </c>
      <c r="B20" s="1" t="s">
        <v>49</v>
      </c>
      <c r="C20" s="3">
        <v>200</v>
      </c>
      <c r="D20" s="3"/>
      <c r="E20" s="2" t="s">
        <v>3</v>
      </c>
      <c r="F20" s="3">
        <f t="shared" si="0"/>
        <v>200</v>
      </c>
      <c r="G20" s="3">
        <f t="shared" si="1"/>
        <v>200</v>
      </c>
      <c r="H20" s="6"/>
      <c r="I20" s="2"/>
    </row>
    <row r="21" spans="1:9" x14ac:dyDescent="0.45">
      <c r="A21" s="2"/>
      <c r="B21" s="1"/>
      <c r="C21" s="3"/>
      <c r="D21" s="3"/>
      <c r="E21" s="2" t="s">
        <v>3</v>
      </c>
      <c r="F21" s="3">
        <f t="shared" si="0"/>
        <v>0</v>
      </c>
      <c r="G21" s="3">
        <f t="shared" si="1"/>
        <v>0</v>
      </c>
      <c r="H21" s="6"/>
      <c r="I21" s="2"/>
    </row>
    <row r="22" spans="1:9" x14ac:dyDescent="0.45">
      <c r="A22" s="2"/>
      <c r="B22" s="1"/>
      <c r="C22" s="3"/>
      <c r="D22" s="3"/>
      <c r="E22" s="2" t="s">
        <v>3</v>
      </c>
      <c r="F22" s="3">
        <f t="shared" si="0"/>
        <v>0</v>
      </c>
      <c r="G22" s="3">
        <f t="shared" si="1"/>
        <v>0</v>
      </c>
      <c r="H22" s="6"/>
      <c r="I22" s="2"/>
    </row>
    <row r="23" spans="1:9" x14ac:dyDescent="0.45">
      <c r="A23" s="2"/>
      <c r="B23" s="1"/>
      <c r="C23" s="3"/>
      <c r="D23" s="3"/>
      <c r="E23" s="2" t="s">
        <v>3</v>
      </c>
      <c r="F23" s="3">
        <f t="shared" si="0"/>
        <v>0</v>
      </c>
      <c r="G23" s="3">
        <f t="shared" si="1"/>
        <v>0</v>
      </c>
      <c r="H23" s="6"/>
      <c r="I23" s="2"/>
    </row>
    <row r="24" spans="1:9" x14ac:dyDescent="0.45">
      <c r="A24" s="2"/>
      <c r="B24" s="1"/>
      <c r="C24" s="3"/>
      <c r="D24" s="3"/>
      <c r="E24" s="2" t="s">
        <v>3</v>
      </c>
      <c r="F24" s="3">
        <f t="shared" si="0"/>
        <v>0</v>
      </c>
      <c r="G24" s="3">
        <f t="shared" si="1"/>
        <v>0</v>
      </c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937007874015748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6D64-C1E8-4501-B291-8867E444237E}">
  <dimension ref="A1:I25"/>
  <sheetViews>
    <sheetView topLeftCell="C7" workbookViewId="0">
      <selection activeCell="E6" sqref="E6:E16"/>
    </sheetView>
  </sheetViews>
  <sheetFormatPr defaultRowHeight="20.5" x14ac:dyDescent="0.45"/>
  <cols>
    <col min="1" max="1" width="5.5" customWidth="1"/>
    <col min="2" max="2" width="40.83203125" customWidth="1"/>
    <col min="3" max="3" width="19.33203125" bestFit="1" customWidth="1"/>
    <col min="4" max="4" width="12.41406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67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51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0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1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55</v>
      </c>
      <c r="C6" s="3">
        <v>480</v>
      </c>
      <c r="D6" s="3"/>
      <c r="E6" s="2" t="s">
        <v>4</v>
      </c>
      <c r="F6" s="3">
        <f>+C6</f>
        <v>480</v>
      </c>
      <c r="G6" s="3">
        <f>+C6</f>
        <v>480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56</v>
      </c>
      <c r="C7" s="3">
        <v>1245</v>
      </c>
      <c r="D7" s="3"/>
      <c r="E7" s="2" t="s">
        <v>3</v>
      </c>
      <c r="F7" s="3">
        <f>+C7</f>
        <v>1245</v>
      </c>
      <c r="G7" s="3">
        <f t="shared" ref="G7:G17" si="0">+C7</f>
        <v>1245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57</v>
      </c>
      <c r="C8" s="3">
        <v>2380</v>
      </c>
      <c r="D8" s="3"/>
      <c r="E8" s="2" t="s">
        <v>3</v>
      </c>
      <c r="F8" s="3">
        <f t="shared" ref="F8:F19" si="1">+C8</f>
        <v>2380</v>
      </c>
      <c r="G8" s="3">
        <f t="shared" si="0"/>
        <v>2380</v>
      </c>
      <c r="H8" s="6" t="s">
        <v>17</v>
      </c>
      <c r="I8" s="2"/>
    </row>
    <row r="9" spans="1:9" x14ac:dyDescent="0.45">
      <c r="A9" s="2">
        <v>4</v>
      </c>
      <c r="B9" s="1" t="s">
        <v>58</v>
      </c>
      <c r="C9" s="3">
        <v>10824.72</v>
      </c>
      <c r="D9" s="3"/>
      <c r="E9" s="2" t="s">
        <v>3</v>
      </c>
      <c r="F9" s="3">
        <f t="shared" si="1"/>
        <v>10824.72</v>
      </c>
      <c r="G9" s="3">
        <f t="shared" si="0"/>
        <v>10824.72</v>
      </c>
      <c r="H9" s="6"/>
      <c r="I9" s="2"/>
    </row>
    <row r="10" spans="1:9" x14ac:dyDescent="0.45">
      <c r="A10" s="2">
        <v>5</v>
      </c>
      <c r="B10" s="1" t="s">
        <v>59</v>
      </c>
      <c r="C10" s="3">
        <v>450</v>
      </c>
      <c r="D10" s="3"/>
      <c r="E10" s="2" t="s">
        <v>3</v>
      </c>
      <c r="F10" s="3">
        <f t="shared" si="1"/>
        <v>450</v>
      </c>
      <c r="G10" s="3">
        <f t="shared" si="0"/>
        <v>450</v>
      </c>
      <c r="H10" s="6"/>
      <c r="I10" s="2"/>
    </row>
    <row r="11" spans="1:9" x14ac:dyDescent="0.45">
      <c r="A11" s="2">
        <v>6</v>
      </c>
      <c r="B11" s="1" t="s">
        <v>52</v>
      </c>
      <c r="C11" s="3">
        <v>1278.0899999999999</v>
      </c>
      <c r="D11" s="3"/>
      <c r="E11" s="2" t="s">
        <v>3</v>
      </c>
      <c r="F11" s="3">
        <f t="shared" si="1"/>
        <v>1278.0899999999999</v>
      </c>
      <c r="G11" s="3">
        <f t="shared" si="0"/>
        <v>1278.0899999999999</v>
      </c>
      <c r="H11" s="6"/>
      <c r="I11" s="2"/>
    </row>
    <row r="12" spans="1:9" x14ac:dyDescent="0.45">
      <c r="A12" s="2">
        <v>7</v>
      </c>
      <c r="B12" s="1" t="s">
        <v>60</v>
      </c>
      <c r="C12" s="3">
        <v>4500</v>
      </c>
      <c r="D12" s="3"/>
      <c r="E12" s="2" t="s">
        <v>3</v>
      </c>
      <c r="F12" s="3">
        <f t="shared" si="1"/>
        <v>4500</v>
      </c>
      <c r="G12" s="3">
        <f t="shared" si="0"/>
        <v>4500</v>
      </c>
      <c r="H12" s="6"/>
      <c r="I12" s="2"/>
    </row>
    <row r="13" spans="1:9" x14ac:dyDescent="0.45">
      <c r="A13" s="2">
        <v>8</v>
      </c>
      <c r="B13" s="1" t="s">
        <v>53</v>
      </c>
      <c r="C13" s="3">
        <v>3343.46</v>
      </c>
      <c r="D13" s="3"/>
      <c r="E13" s="2" t="s">
        <v>3</v>
      </c>
      <c r="F13" s="3">
        <f t="shared" si="1"/>
        <v>3343.46</v>
      </c>
      <c r="G13" s="3">
        <f t="shared" si="0"/>
        <v>3343.46</v>
      </c>
      <c r="H13" s="6"/>
      <c r="I13" s="2"/>
    </row>
    <row r="14" spans="1:9" x14ac:dyDescent="0.45">
      <c r="A14" s="2">
        <v>9</v>
      </c>
      <c r="B14" s="1" t="s">
        <v>54</v>
      </c>
      <c r="C14" s="3">
        <v>14166.36</v>
      </c>
      <c r="D14" s="3"/>
      <c r="E14" s="2" t="s">
        <v>3</v>
      </c>
      <c r="F14" s="3">
        <f t="shared" si="1"/>
        <v>14166.36</v>
      </c>
      <c r="G14" s="3">
        <f t="shared" si="0"/>
        <v>14166.36</v>
      </c>
      <c r="H14" s="6"/>
      <c r="I14" s="2"/>
    </row>
    <row r="15" spans="1:9" x14ac:dyDescent="0.45">
      <c r="A15" s="2">
        <v>10</v>
      </c>
      <c r="B15" s="1" t="s">
        <v>61</v>
      </c>
      <c r="C15" s="3">
        <v>440</v>
      </c>
      <c r="D15" s="3"/>
      <c r="E15" s="2" t="s">
        <v>3</v>
      </c>
      <c r="F15" s="3">
        <f t="shared" si="1"/>
        <v>440</v>
      </c>
      <c r="G15" s="3">
        <f t="shared" si="0"/>
        <v>440</v>
      </c>
      <c r="H15" s="6"/>
      <c r="I15" s="2"/>
    </row>
    <row r="16" spans="1:9" x14ac:dyDescent="0.45">
      <c r="A16" s="2">
        <v>11</v>
      </c>
      <c r="B16" s="1" t="s">
        <v>62</v>
      </c>
      <c r="C16" s="3">
        <v>14166.36</v>
      </c>
      <c r="D16" s="3"/>
      <c r="E16" s="2" t="s">
        <v>3</v>
      </c>
      <c r="F16" s="3">
        <f t="shared" si="1"/>
        <v>14166.36</v>
      </c>
      <c r="G16" s="3">
        <f t="shared" si="0"/>
        <v>14166.36</v>
      </c>
      <c r="H16" s="6"/>
      <c r="I16" s="2"/>
    </row>
    <row r="17" spans="1:9" x14ac:dyDescent="0.45">
      <c r="A17" s="2">
        <v>12</v>
      </c>
      <c r="B17" s="1" t="s">
        <v>63</v>
      </c>
      <c r="C17" s="3">
        <v>16642.990000000002</v>
      </c>
      <c r="D17" s="3"/>
      <c r="E17" s="2" t="s">
        <v>3</v>
      </c>
      <c r="F17" s="3">
        <f t="shared" si="1"/>
        <v>16642.990000000002</v>
      </c>
      <c r="G17" s="3">
        <f t="shared" si="0"/>
        <v>16642.990000000002</v>
      </c>
      <c r="H17" s="6"/>
      <c r="I17" s="2"/>
    </row>
    <row r="18" spans="1:9" x14ac:dyDescent="0.45">
      <c r="A18" s="2">
        <v>13</v>
      </c>
      <c r="B18" s="1" t="s">
        <v>64</v>
      </c>
      <c r="C18" s="3">
        <v>1100</v>
      </c>
      <c r="D18" s="3"/>
      <c r="E18" s="2" t="s">
        <v>3</v>
      </c>
      <c r="F18" s="3">
        <f t="shared" si="1"/>
        <v>1100</v>
      </c>
      <c r="G18" s="3">
        <f t="shared" ref="G18:G20" si="2">+C18</f>
        <v>1100</v>
      </c>
      <c r="H18" s="6"/>
      <c r="I18" s="2"/>
    </row>
    <row r="19" spans="1:9" x14ac:dyDescent="0.45">
      <c r="A19" s="2">
        <v>14</v>
      </c>
      <c r="B19" s="1" t="s">
        <v>65</v>
      </c>
      <c r="C19" s="3">
        <v>500</v>
      </c>
      <c r="D19" s="3"/>
      <c r="E19" s="2" t="s">
        <v>3</v>
      </c>
      <c r="F19" s="3">
        <f t="shared" si="1"/>
        <v>500</v>
      </c>
      <c r="G19" s="3">
        <f t="shared" si="2"/>
        <v>500</v>
      </c>
      <c r="H19" s="6"/>
      <c r="I19" s="2"/>
    </row>
    <row r="20" spans="1:9" x14ac:dyDescent="0.45">
      <c r="A20" s="2">
        <v>15</v>
      </c>
      <c r="B20" s="1" t="s">
        <v>66</v>
      </c>
      <c r="C20" s="3">
        <v>440</v>
      </c>
      <c r="D20" s="3"/>
      <c r="E20" s="2" t="s">
        <v>3</v>
      </c>
      <c r="F20" s="3">
        <f t="shared" ref="F20" si="3">+C20</f>
        <v>440</v>
      </c>
      <c r="G20" s="3">
        <f t="shared" si="2"/>
        <v>440</v>
      </c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22D9-7B73-4DA8-B846-A7EAF427BCE7}">
  <dimension ref="A1:I25"/>
  <sheetViews>
    <sheetView workbookViewId="0">
      <selection activeCell="B10" sqref="B10"/>
    </sheetView>
  </sheetViews>
  <sheetFormatPr defaultRowHeight="20.5" x14ac:dyDescent="0.45"/>
  <cols>
    <col min="1" max="1" width="5.5" customWidth="1"/>
    <col min="2" max="2" width="40.83203125" customWidth="1"/>
    <col min="3" max="3" width="16.08203125" customWidth="1"/>
    <col min="4" max="4" width="12.41406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75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74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64</v>
      </c>
      <c r="C6" s="3">
        <v>900</v>
      </c>
      <c r="D6" s="3"/>
      <c r="E6" s="2" t="s">
        <v>4</v>
      </c>
      <c r="F6" s="3">
        <f>+C6</f>
        <v>900</v>
      </c>
      <c r="G6" s="3">
        <f>+C6</f>
        <v>900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68</v>
      </c>
      <c r="C7" s="3">
        <v>180</v>
      </c>
      <c r="D7" s="3"/>
      <c r="E7" s="2" t="s">
        <v>3</v>
      </c>
      <c r="F7" s="3">
        <f t="shared" ref="F7:F16" si="0">+C7</f>
        <v>180</v>
      </c>
      <c r="G7" s="3">
        <f t="shared" ref="G7:G16" si="1">+C7</f>
        <v>180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69</v>
      </c>
      <c r="C8" s="3">
        <v>688</v>
      </c>
      <c r="D8" s="3"/>
      <c r="E8" s="2" t="s">
        <v>3</v>
      </c>
      <c r="F8" s="3">
        <f t="shared" si="0"/>
        <v>688</v>
      </c>
      <c r="G8" s="3">
        <f t="shared" si="1"/>
        <v>688</v>
      </c>
      <c r="H8" s="6" t="s">
        <v>17</v>
      </c>
      <c r="I8" s="2"/>
    </row>
    <row r="9" spans="1:9" x14ac:dyDescent="0.45">
      <c r="A9" s="2">
        <v>4</v>
      </c>
      <c r="B9" s="1" t="s">
        <v>70</v>
      </c>
      <c r="C9" s="3">
        <v>568</v>
      </c>
      <c r="D9" s="3"/>
      <c r="E9" s="2" t="s">
        <v>3</v>
      </c>
      <c r="F9" s="3">
        <f t="shared" si="0"/>
        <v>568</v>
      </c>
      <c r="G9" s="3">
        <f t="shared" si="1"/>
        <v>568</v>
      </c>
      <c r="H9" s="6"/>
      <c r="I9" s="2"/>
    </row>
    <row r="10" spans="1:9" x14ac:dyDescent="0.45">
      <c r="A10" s="2">
        <v>5</v>
      </c>
      <c r="B10" s="1" t="s">
        <v>53</v>
      </c>
      <c r="C10" s="3">
        <v>3125</v>
      </c>
      <c r="D10" s="3"/>
      <c r="E10" s="2" t="s">
        <v>3</v>
      </c>
      <c r="F10" s="3">
        <f t="shared" si="0"/>
        <v>3125</v>
      </c>
      <c r="G10" s="3">
        <f t="shared" si="1"/>
        <v>3125</v>
      </c>
      <c r="H10" s="6"/>
      <c r="I10" s="2"/>
    </row>
    <row r="11" spans="1:9" x14ac:dyDescent="0.45">
      <c r="A11" s="2">
        <v>6</v>
      </c>
      <c r="B11" s="1" t="s">
        <v>64</v>
      </c>
      <c r="C11" s="3">
        <v>1354.32</v>
      </c>
      <c r="D11" s="3"/>
      <c r="E11" s="2" t="s">
        <v>3</v>
      </c>
      <c r="F11" s="3">
        <f t="shared" si="0"/>
        <v>1354.32</v>
      </c>
      <c r="G11" s="3">
        <f t="shared" si="1"/>
        <v>1354.32</v>
      </c>
      <c r="H11" s="6"/>
      <c r="I11" s="2"/>
    </row>
    <row r="12" spans="1:9" x14ac:dyDescent="0.45">
      <c r="A12" s="2">
        <v>7</v>
      </c>
      <c r="B12" s="1" t="s">
        <v>64</v>
      </c>
      <c r="C12" s="3">
        <v>2600</v>
      </c>
      <c r="D12" s="3"/>
      <c r="E12" s="2" t="s">
        <v>3</v>
      </c>
      <c r="F12" s="3">
        <f t="shared" si="0"/>
        <v>2600</v>
      </c>
      <c r="G12" s="3">
        <f t="shared" si="1"/>
        <v>2600</v>
      </c>
      <c r="H12" s="6"/>
      <c r="I12" s="2"/>
    </row>
    <row r="13" spans="1:9" x14ac:dyDescent="0.45">
      <c r="A13" s="2">
        <v>8</v>
      </c>
      <c r="B13" s="1" t="s">
        <v>71</v>
      </c>
      <c r="C13" s="3">
        <v>197.95</v>
      </c>
      <c r="D13" s="3"/>
      <c r="E13" s="2" t="s">
        <v>3</v>
      </c>
      <c r="F13" s="3">
        <f t="shared" si="0"/>
        <v>197.95</v>
      </c>
      <c r="G13" s="3">
        <f t="shared" si="1"/>
        <v>197.95</v>
      </c>
      <c r="H13" s="6"/>
      <c r="I13" s="2"/>
    </row>
    <row r="14" spans="1:9" x14ac:dyDescent="0.45">
      <c r="A14" s="2">
        <v>9</v>
      </c>
      <c r="B14" s="1" t="s">
        <v>72</v>
      </c>
      <c r="C14" s="3">
        <v>12820</v>
      </c>
      <c r="D14" s="3"/>
      <c r="E14" s="2" t="s">
        <v>3</v>
      </c>
      <c r="F14" s="3">
        <f t="shared" si="0"/>
        <v>12820</v>
      </c>
      <c r="G14" s="3">
        <f t="shared" si="1"/>
        <v>12820</v>
      </c>
      <c r="H14" s="6"/>
      <c r="I14" s="2"/>
    </row>
    <row r="15" spans="1:9" x14ac:dyDescent="0.45">
      <c r="A15" s="2">
        <v>10</v>
      </c>
      <c r="B15" s="1" t="s">
        <v>31</v>
      </c>
      <c r="C15" s="3">
        <v>150</v>
      </c>
      <c r="D15" s="3"/>
      <c r="E15" s="2" t="s">
        <v>3</v>
      </c>
      <c r="F15" s="3">
        <f t="shared" si="0"/>
        <v>150</v>
      </c>
      <c r="G15" s="3">
        <f t="shared" si="1"/>
        <v>150</v>
      </c>
      <c r="H15" s="6"/>
      <c r="I15" s="2"/>
    </row>
    <row r="16" spans="1:9" x14ac:dyDescent="0.45">
      <c r="A16" s="2">
        <v>11</v>
      </c>
      <c r="B16" s="1" t="s">
        <v>73</v>
      </c>
      <c r="C16" s="3">
        <v>1000</v>
      </c>
      <c r="D16" s="3"/>
      <c r="E16" s="2" t="s">
        <v>3</v>
      </c>
      <c r="F16" s="3">
        <f t="shared" si="0"/>
        <v>1000</v>
      </c>
      <c r="G16" s="3">
        <f t="shared" si="1"/>
        <v>1000</v>
      </c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31496062992125984" right="0.11811023622047245" top="0.55118110236220474" bottom="0.55118110236220474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FC53-BC31-44CF-AB5D-AF49D9D4CA21}">
  <dimension ref="A1:I29"/>
  <sheetViews>
    <sheetView topLeftCell="C1" workbookViewId="0">
      <selection activeCell="E6" sqref="E6"/>
    </sheetView>
  </sheetViews>
  <sheetFormatPr defaultRowHeight="20.5" x14ac:dyDescent="0.45"/>
  <cols>
    <col min="1" max="1" width="5.5" customWidth="1"/>
    <col min="2" max="2" width="40.83203125" customWidth="1"/>
    <col min="3" max="3" width="14.4140625" customWidth="1"/>
    <col min="4" max="4" width="11.082031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22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95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93</v>
      </c>
      <c r="C6" s="3">
        <v>2800</v>
      </c>
      <c r="D6" s="3"/>
      <c r="E6" s="2" t="s">
        <v>4</v>
      </c>
      <c r="F6" s="3">
        <f>+C6</f>
        <v>2800</v>
      </c>
      <c r="G6" s="3">
        <f>+C6</f>
        <v>2800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76</v>
      </c>
      <c r="C7" s="3">
        <v>465</v>
      </c>
      <c r="D7" s="3"/>
      <c r="E7" s="2" t="s">
        <v>3</v>
      </c>
      <c r="F7" s="3">
        <f t="shared" ref="F7:F29" si="0">+C7</f>
        <v>465</v>
      </c>
      <c r="G7" s="3">
        <f t="shared" ref="G7:G29" si="1">+C7</f>
        <v>465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77</v>
      </c>
      <c r="C8" s="3">
        <v>596.97</v>
      </c>
      <c r="D8" s="3"/>
      <c r="E8" s="2" t="s">
        <v>3</v>
      </c>
      <c r="F8" s="3">
        <f t="shared" si="0"/>
        <v>596.97</v>
      </c>
      <c r="G8" s="3">
        <f t="shared" si="1"/>
        <v>596.97</v>
      </c>
      <c r="H8" s="6" t="s">
        <v>17</v>
      </c>
      <c r="I8" s="2"/>
    </row>
    <row r="9" spans="1:9" x14ac:dyDescent="0.45">
      <c r="A9" s="2">
        <v>4</v>
      </c>
      <c r="B9" s="1" t="s">
        <v>78</v>
      </c>
      <c r="C9" s="3">
        <v>1240</v>
      </c>
      <c r="D9" s="3"/>
      <c r="E9" s="2" t="s">
        <v>3</v>
      </c>
      <c r="F9" s="3">
        <f t="shared" si="0"/>
        <v>1240</v>
      </c>
      <c r="G9" s="3">
        <f t="shared" si="1"/>
        <v>1240</v>
      </c>
      <c r="H9" s="6"/>
      <c r="I9" s="2"/>
    </row>
    <row r="10" spans="1:9" x14ac:dyDescent="0.45">
      <c r="A10" s="2">
        <v>5</v>
      </c>
      <c r="B10" s="1" t="s">
        <v>79</v>
      </c>
      <c r="C10" s="3">
        <v>20803.740000000002</v>
      </c>
      <c r="D10" s="3"/>
      <c r="E10" s="2" t="s">
        <v>3</v>
      </c>
      <c r="F10" s="3">
        <f t="shared" si="0"/>
        <v>20803.740000000002</v>
      </c>
      <c r="G10" s="3">
        <f t="shared" si="1"/>
        <v>20803.740000000002</v>
      </c>
      <c r="H10" s="6"/>
      <c r="I10" s="2"/>
    </row>
    <row r="11" spans="1:9" x14ac:dyDescent="0.45">
      <c r="A11" s="2">
        <v>6</v>
      </c>
      <c r="B11" s="1" t="s">
        <v>80</v>
      </c>
      <c r="C11" s="3">
        <v>20803.740000000002</v>
      </c>
      <c r="D11" s="3"/>
      <c r="E11" s="2" t="s">
        <v>3</v>
      </c>
      <c r="F11" s="3">
        <f t="shared" si="0"/>
        <v>20803.740000000002</v>
      </c>
      <c r="G11" s="3">
        <f t="shared" si="1"/>
        <v>20803.740000000002</v>
      </c>
      <c r="H11" s="6"/>
      <c r="I11" s="2"/>
    </row>
    <row r="12" spans="1:9" x14ac:dyDescent="0.45">
      <c r="A12" s="2">
        <v>7</v>
      </c>
      <c r="B12" s="1" t="s">
        <v>81</v>
      </c>
      <c r="C12" s="3">
        <v>14166.36</v>
      </c>
      <c r="D12" s="3"/>
      <c r="E12" s="2" t="s">
        <v>3</v>
      </c>
      <c r="F12" s="3">
        <f t="shared" si="0"/>
        <v>14166.36</v>
      </c>
      <c r="G12" s="3">
        <f t="shared" si="1"/>
        <v>14166.36</v>
      </c>
      <c r="H12" s="6"/>
      <c r="I12" s="2"/>
    </row>
    <row r="13" spans="1:9" x14ac:dyDescent="0.45">
      <c r="A13" s="2">
        <v>8</v>
      </c>
      <c r="B13" s="1" t="s">
        <v>82</v>
      </c>
      <c r="C13" s="3">
        <v>1515</v>
      </c>
      <c r="D13" s="3"/>
      <c r="E13" s="2" t="s">
        <v>3</v>
      </c>
      <c r="F13" s="3">
        <f t="shared" si="0"/>
        <v>1515</v>
      </c>
      <c r="G13" s="3">
        <f t="shared" si="1"/>
        <v>1515</v>
      </c>
      <c r="H13" s="6"/>
      <c r="I13" s="2"/>
    </row>
    <row r="14" spans="1:9" x14ac:dyDescent="0.45">
      <c r="A14" s="2">
        <v>9</v>
      </c>
      <c r="B14" s="1" t="s">
        <v>83</v>
      </c>
      <c r="C14" s="3">
        <v>2700</v>
      </c>
      <c r="D14" s="3"/>
      <c r="E14" s="2" t="s">
        <v>3</v>
      </c>
      <c r="F14" s="3">
        <f t="shared" si="0"/>
        <v>2700</v>
      </c>
      <c r="G14" s="3">
        <f t="shared" si="1"/>
        <v>2700</v>
      </c>
      <c r="H14" s="6"/>
      <c r="I14" s="2"/>
    </row>
    <row r="15" spans="1:9" x14ac:dyDescent="0.45">
      <c r="A15" s="2">
        <v>10</v>
      </c>
      <c r="B15" s="1" t="s">
        <v>84</v>
      </c>
      <c r="C15" s="3">
        <v>3600</v>
      </c>
      <c r="D15" s="3"/>
      <c r="E15" s="2" t="s">
        <v>3</v>
      </c>
      <c r="F15" s="3">
        <f t="shared" si="0"/>
        <v>3600</v>
      </c>
      <c r="G15" s="3">
        <f t="shared" si="1"/>
        <v>3600</v>
      </c>
      <c r="H15" s="6"/>
      <c r="I15" s="2"/>
    </row>
    <row r="16" spans="1:9" x14ac:dyDescent="0.45">
      <c r="A16" s="2">
        <v>11</v>
      </c>
      <c r="B16" s="1" t="s">
        <v>85</v>
      </c>
      <c r="C16" s="3">
        <v>125</v>
      </c>
      <c r="D16" s="3"/>
      <c r="E16" s="2" t="s">
        <v>3</v>
      </c>
      <c r="F16" s="3">
        <f t="shared" si="0"/>
        <v>125</v>
      </c>
      <c r="G16" s="3">
        <f t="shared" si="1"/>
        <v>125</v>
      </c>
      <c r="H16" s="6"/>
      <c r="I16" s="2"/>
    </row>
    <row r="17" spans="1:9" x14ac:dyDescent="0.45">
      <c r="A17" s="2">
        <v>12</v>
      </c>
      <c r="B17" s="1" t="s">
        <v>86</v>
      </c>
      <c r="C17" s="3">
        <v>149.97</v>
      </c>
      <c r="D17" s="3"/>
      <c r="E17" s="2" t="s">
        <v>3</v>
      </c>
      <c r="F17" s="3">
        <f t="shared" si="0"/>
        <v>149.97</v>
      </c>
      <c r="G17" s="3">
        <f t="shared" si="1"/>
        <v>149.97</v>
      </c>
      <c r="H17" s="6"/>
      <c r="I17" s="2"/>
    </row>
    <row r="18" spans="1:9" x14ac:dyDescent="0.45">
      <c r="A18" s="2">
        <v>13</v>
      </c>
      <c r="B18" s="1" t="s">
        <v>53</v>
      </c>
      <c r="C18" s="3">
        <v>3705</v>
      </c>
      <c r="D18" s="3"/>
      <c r="E18" s="2" t="s">
        <v>3</v>
      </c>
      <c r="F18" s="3">
        <f t="shared" si="0"/>
        <v>3705</v>
      </c>
      <c r="G18" s="3">
        <f t="shared" si="1"/>
        <v>3705</v>
      </c>
      <c r="H18" s="6"/>
      <c r="I18" s="2"/>
    </row>
    <row r="19" spans="1:9" x14ac:dyDescent="0.45">
      <c r="A19" s="2">
        <v>14</v>
      </c>
      <c r="B19" s="1" t="s">
        <v>76</v>
      </c>
      <c r="C19" s="3">
        <v>389</v>
      </c>
      <c r="D19" s="3"/>
      <c r="E19" s="2" t="s">
        <v>3</v>
      </c>
      <c r="F19" s="3">
        <f t="shared" si="0"/>
        <v>389</v>
      </c>
      <c r="G19" s="3">
        <f t="shared" si="1"/>
        <v>389</v>
      </c>
      <c r="H19" s="6"/>
      <c r="I19" s="2"/>
    </row>
    <row r="20" spans="1:9" x14ac:dyDescent="0.45">
      <c r="A20" s="2">
        <v>15</v>
      </c>
      <c r="B20" s="1" t="s">
        <v>87</v>
      </c>
      <c r="C20" s="3">
        <v>600</v>
      </c>
      <c r="D20" s="3"/>
      <c r="E20" s="2" t="s">
        <v>3</v>
      </c>
      <c r="F20" s="3">
        <f t="shared" si="0"/>
        <v>600</v>
      </c>
      <c r="G20" s="3">
        <f t="shared" si="1"/>
        <v>600</v>
      </c>
      <c r="H20" s="6"/>
      <c r="I20" s="2"/>
    </row>
    <row r="21" spans="1:9" x14ac:dyDescent="0.45">
      <c r="A21" s="2">
        <v>16</v>
      </c>
      <c r="B21" s="1" t="s">
        <v>88</v>
      </c>
      <c r="C21" s="3">
        <v>999.8</v>
      </c>
      <c r="D21" s="3"/>
      <c r="E21" s="2" t="s">
        <v>3</v>
      </c>
      <c r="F21" s="3">
        <f t="shared" si="0"/>
        <v>999.8</v>
      </c>
      <c r="G21" s="3">
        <f t="shared" si="1"/>
        <v>999.8</v>
      </c>
      <c r="H21" s="6"/>
      <c r="I21" s="2"/>
    </row>
    <row r="22" spans="1:9" x14ac:dyDescent="0.45">
      <c r="A22" s="2">
        <v>17</v>
      </c>
      <c r="B22" s="1" t="s">
        <v>89</v>
      </c>
      <c r="C22" s="3">
        <v>500</v>
      </c>
      <c r="D22" s="3"/>
      <c r="E22" s="2" t="s">
        <v>3</v>
      </c>
      <c r="F22" s="3">
        <f t="shared" si="0"/>
        <v>500</v>
      </c>
      <c r="G22" s="3">
        <f t="shared" si="1"/>
        <v>500</v>
      </c>
      <c r="H22" s="6"/>
      <c r="I22" s="2"/>
    </row>
    <row r="23" spans="1:9" x14ac:dyDescent="0.45">
      <c r="A23" s="2">
        <v>18</v>
      </c>
      <c r="B23" s="1" t="s">
        <v>90</v>
      </c>
      <c r="C23" s="3">
        <v>12878.51</v>
      </c>
      <c r="D23" s="3"/>
      <c r="E23" s="2" t="s">
        <v>3</v>
      </c>
      <c r="F23" s="3">
        <f t="shared" si="0"/>
        <v>12878.51</v>
      </c>
      <c r="G23" s="3">
        <f t="shared" si="1"/>
        <v>12878.51</v>
      </c>
      <c r="H23" s="6"/>
      <c r="I23" s="2"/>
    </row>
    <row r="24" spans="1:9" x14ac:dyDescent="0.45">
      <c r="A24" s="2">
        <v>19</v>
      </c>
      <c r="B24" s="1" t="s">
        <v>91</v>
      </c>
      <c r="C24" s="3">
        <v>51834</v>
      </c>
      <c r="D24" s="3"/>
      <c r="E24" s="2" t="s">
        <v>3</v>
      </c>
      <c r="F24" s="3">
        <f t="shared" si="0"/>
        <v>51834</v>
      </c>
      <c r="G24" s="3">
        <f t="shared" si="1"/>
        <v>51834</v>
      </c>
      <c r="H24" s="6"/>
      <c r="I24" s="2"/>
    </row>
    <row r="25" spans="1:9" x14ac:dyDescent="0.45">
      <c r="A25" s="2">
        <v>20</v>
      </c>
      <c r="B25" s="1" t="s">
        <v>92</v>
      </c>
      <c r="C25" s="3">
        <v>970</v>
      </c>
      <c r="D25" s="3"/>
      <c r="E25" s="2" t="s">
        <v>3</v>
      </c>
      <c r="F25" s="3">
        <f t="shared" si="0"/>
        <v>970</v>
      </c>
      <c r="G25" s="3">
        <f t="shared" si="1"/>
        <v>970</v>
      </c>
      <c r="H25" s="6"/>
      <c r="I25" s="1"/>
    </row>
    <row r="26" spans="1:9" x14ac:dyDescent="0.45">
      <c r="A26" s="2">
        <v>21</v>
      </c>
      <c r="B26" s="1" t="s">
        <v>94</v>
      </c>
      <c r="C26" s="8">
        <v>1992</v>
      </c>
      <c r="D26" s="1"/>
      <c r="E26" s="2" t="s">
        <v>3</v>
      </c>
      <c r="F26" s="8">
        <f t="shared" si="0"/>
        <v>1992</v>
      </c>
      <c r="G26" s="8">
        <f t="shared" si="1"/>
        <v>1992</v>
      </c>
      <c r="H26" s="1"/>
      <c r="I26" s="1"/>
    </row>
    <row r="27" spans="1:9" x14ac:dyDescent="0.45">
      <c r="A27" s="2">
        <v>22</v>
      </c>
      <c r="B27" s="1" t="s">
        <v>94</v>
      </c>
      <c r="C27" s="8">
        <v>938</v>
      </c>
      <c r="D27" s="1"/>
      <c r="E27" s="2" t="s">
        <v>3</v>
      </c>
      <c r="F27" s="8">
        <f t="shared" si="0"/>
        <v>938</v>
      </c>
      <c r="G27" s="8">
        <f t="shared" si="1"/>
        <v>938</v>
      </c>
      <c r="H27" s="1"/>
      <c r="I27" s="1"/>
    </row>
    <row r="28" spans="1:9" x14ac:dyDescent="0.45">
      <c r="A28" s="2">
        <v>23</v>
      </c>
      <c r="B28" s="1" t="s">
        <v>94</v>
      </c>
      <c r="C28" s="8">
        <v>2637</v>
      </c>
      <c r="D28" s="1"/>
      <c r="E28" s="2" t="s">
        <v>3</v>
      </c>
      <c r="F28" s="8">
        <f t="shared" si="0"/>
        <v>2637</v>
      </c>
      <c r="G28" s="8">
        <f t="shared" si="1"/>
        <v>2637</v>
      </c>
      <c r="H28" s="1"/>
      <c r="I28" s="1"/>
    </row>
    <row r="29" spans="1:9" x14ac:dyDescent="0.45">
      <c r="A29" s="2">
        <v>24</v>
      </c>
      <c r="B29" s="1" t="s">
        <v>89</v>
      </c>
      <c r="C29" s="8">
        <v>2500</v>
      </c>
      <c r="D29" s="1"/>
      <c r="E29" s="2" t="s">
        <v>3</v>
      </c>
      <c r="F29" s="8">
        <f t="shared" si="0"/>
        <v>2500</v>
      </c>
      <c r="G29" s="8">
        <f t="shared" si="1"/>
        <v>2500</v>
      </c>
      <c r="H29" s="1"/>
      <c r="I29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DB76-F9A5-4FC8-8DC8-80007B022C01}">
  <dimension ref="A1:I25"/>
  <sheetViews>
    <sheetView topLeftCell="B1" workbookViewId="0">
      <selection activeCell="D6" sqref="D6:I7"/>
    </sheetView>
  </sheetViews>
  <sheetFormatPr defaultRowHeight="20.5" x14ac:dyDescent="0.45"/>
  <cols>
    <col min="1" max="1" width="5.5" customWidth="1"/>
    <col min="2" max="2" width="40.4140625" customWidth="1"/>
    <col min="3" max="3" width="13.5" customWidth="1"/>
    <col min="4" max="4" width="10.25" customWidth="1"/>
    <col min="5" max="5" width="12.58203125" bestFit="1" customWidth="1"/>
    <col min="6" max="6" width="14.75" bestFit="1" customWidth="1"/>
    <col min="7" max="7" width="18.75" bestFit="1" customWidth="1"/>
    <col min="8" max="8" width="19.25" customWidth="1"/>
    <col min="9" max="9" width="23.6640625" customWidth="1"/>
  </cols>
  <sheetData>
    <row r="1" spans="1:9" ht="41.25" customHeight="1" x14ac:dyDescent="0.5">
      <c r="A1" s="9" t="s">
        <v>97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96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77</v>
      </c>
      <c r="C6" s="3">
        <v>1183.05</v>
      </c>
      <c r="D6" s="3"/>
      <c r="E6" s="2" t="s">
        <v>4</v>
      </c>
      <c r="F6" s="3">
        <f t="shared" ref="F6:F17" si="0">+C6</f>
        <v>1183.05</v>
      </c>
      <c r="G6" s="3">
        <f t="shared" ref="G6:G17" si="1">+C6</f>
        <v>1183.05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98</v>
      </c>
      <c r="C7" s="3">
        <v>2300</v>
      </c>
      <c r="D7" s="3"/>
      <c r="E7" s="2" t="s">
        <v>3</v>
      </c>
      <c r="F7" s="3">
        <f t="shared" si="0"/>
        <v>2300</v>
      </c>
      <c r="G7" s="3">
        <f t="shared" si="1"/>
        <v>2300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99</v>
      </c>
      <c r="C8" s="3">
        <v>2020</v>
      </c>
      <c r="D8" s="3"/>
      <c r="E8" s="2"/>
      <c r="F8" s="3">
        <f t="shared" si="0"/>
        <v>2020</v>
      </c>
      <c r="G8" s="3">
        <f t="shared" si="1"/>
        <v>2020</v>
      </c>
      <c r="H8" s="6" t="s">
        <v>17</v>
      </c>
      <c r="I8" s="2"/>
    </row>
    <row r="9" spans="1:9" x14ac:dyDescent="0.45">
      <c r="A9" s="2">
        <v>4</v>
      </c>
      <c r="B9" s="1" t="s">
        <v>100</v>
      </c>
      <c r="C9" s="3">
        <v>90337.5</v>
      </c>
      <c r="D9" s="3"/>
      <c r="E9" s="2"/>
      <c r="F9" s="3">
        <f t="shared" si="0"/>
        <v>90337.5</v>
      </c>
      <c r="G9" s="3">
        <f t="shared" si="1"/>
        <v>90337.5</v>
      </c>
      <c r="H9" s="6"/>
      <c r="I9" s="2"/>
    </row>
    <row r="10" spans="1:9" x14ac:dyDescent="0.45">
      <c r="A10" s="2">
        <v>5</v>
      </c>
      <c r="B10" s="1" t="s">
        <v>101</v>
      </c>
      <c r="C10" s="3">
        <v>4398</v>
      </c>
      <c r="D10" s="3"/>
      <c r="E10" s="2"/>
      <c r="F10" s="3">
        <f t="shared" si="0"/>
        <v>4398</v>
      </c>
      <c r="G10" s="3">
        <f t="shared" si="1"/>
        <v>4398</v>
      </c>
      <c r="H10" s="6"/>
      <c r="I10" s="2"/>
    </row>
    <row r="11" spans="1:9" x14ac:dyDescent="0.45">
      <c r="A11" s="2">
        <v>6</v>
      </c>
      <c r="B11" s="1" t="s">
        <v>102</v>
      </c>
      <c r="C11" s="3">
        <v>23469.46</v>
      </c>
      <c r="D11" s="3"/>
      <c r="E11" s="2"/>
      <c r="F11" s="3">
        <f t="shared" si="0"/>
        <v>23469.46</v>
      </c>
      <c r="G11" s="3">
        <f t="shared" si="1"/>
        <v>23469.46</v>
      </c>
      <c r="H11" s="6"/>
      <c r="I11" s="2"/>
    </row>
    <row r="12" spans="1:9" x14ac:dyDescent="0.45">
      <c r="A12" s="2">
        <v>7</v>
      </c>
      <c r="B12" s="1" t="s">
        <v>103</v>
      </c>
      <c r="C12" s="3">
        <v>5000</v>
      </c>
      <c r="D12" s="3"/>
      <c r="E12" s="2"/>
      <c r="F12" s="3">
        <f t="shared" si="0"/>
        <v>5000</v>
      </c>
      <c r="G12" s="3">
        <f t="shared" si="1"/>
        <v>5000</v>
      </c>
      <c r="H12" s="6"/>
      <c r="I12" s="2"/>
    </row>
    <row r="13" spans="1:9" x14ac:dyDescent="0.45">
      <c r="A13" s="2">
        <v>8</v>
      </c>
      <c r="B13" s="1" t="s">
        <v>104</v>
      </c>
      <c r="C13" s="3">
        <v>53392</v>
      </c>
      <c r="D13" s="3"/>
      <c r="E13" s="2"/>
      <c r="F13" s="3">
        <f t="shared" si="0"/>
        <v>53392</v>
      </c>
      <c r="G13" s="3">
        <f t="shared" si="1"/>
        <v>53392</v>
      </c>
      <c r="H13" s="6"/>
      <c r="I13" s="2"/>
    </row>
    <row r="14" spans="1:9" x14ac:dyDescent="0.45">
      <c r="A14" s="2">
        <v>9</v>
      </c>
      <c r="B14" s="1" t="s">
        <v>105</v>
      </c>
      <c r="C14" s="3">
        <v>5765</v>
      </c>
      <c r="D14" s="3"/>
      <c r="E14" s="2"/>
      <c r="F14" s="3">
        <f t="shared" si="0"/>
        <v>5765</v>
      </c>
      <c r="G14" s="3">
        <f t="shared" si="1"/>
        <v>5765</v>
      </c>
      <c r="H14" s="6"/>
      <c r="I14" s="2"/>
    </row>
    <row r="15" spans="1:9" x14ac:dyDescent="0.45">
      <c r="A15" s="2">
        <v>10</v>
      </c>
      <c r="B15" s="1" t="s">
        <v>106</v>
      </c>
      <c r="C15" s="3">
        <v>1800</v>
      </c>
      <c r="D15" s="3"/>
      <c r="E15" s="2"/>
      <c r="F15" s="3">
        <f t="shared" si="0"/>
        <v>1800</v>
      </c>
      <c r="G15" s="3">
        <f t="shared" si="1"/>
        <v>1800</v>
      </c>
      <c r="H15" s="6"/>
      <c r="I15" s="2"/>
    </row>
    <row r="16" spans="1:9" x14ac:dyDescent="0.45">
      <c r="A16" s="2">
        <v>11</v>
      </c>
      <c r="B16" s="1" t="s">
        <v>98</v>
      </c>
      <c r="C16" s="3">
        <v>100</v>
      </c>
      <c r="D16" s="3"/>
      <c r="E16" s="2"/>
      <c r="F16" s="3">
        <f t="shared" si="0"/>
        <v>100</v>
      </c>
      <c r="G16" s="3">
        <f t="shared" si="1"/>
        <v>100</v>
      </c>
      <c r="H16" s="6"/>
      <c r="I16" s="2"/>
    </row>
    <row r="17" spans="1:9" x14ac:dyDescent="0.45">
      <c r="A17" s="2">
        <v>12</v>
      </c>
      <c r="B17" s="1" t="s">
        <v>107</v>
      </c>
      <c r="C17" s="3">
        <v>64617.3</v>
      </c>
      <c r="D17" s="3"/>
      <c r="E17" s="2"/>
      <c r="F17" s="3">
        <f t="shared" si="0"/>
        <v>64617.3</v>
      </c>
      <c r="G17" s="3">
        <f t="shared" si="1"/>
        <v>64617.3</v>
      </c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2"/>
    </row>
    <row r="23" spans="1:9" x14ac:dyDescent="0.45">
      <c r="A23" s="2"/>
      <c r="B23" s="1"/>
      <c r="C23" s="3"/>
      <c r="D23" s="3"/>
      <c r="E23" s="2"/>
      <c r="F23" s="3"/>
      <c r="G23" s="3"/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D61C-1583-4AB3-8744-3CCBED399DC8}">
  <dimension ref="A1:I25"/>
  <sheetViews>
    <sheetView workbookViewId="0">
      <selection activeCell="B14" sqref="B14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9" t="s">
        <v>118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108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109</v>
      </c>
      <c r="C6" s="3">
        <v>148500</v>
      </c>
      <c r="D6" s="3"/>
      <c r="E6" s="2" t="s">
        <v>4</v>
      </c>
      <c r="F6" s="3">
        <f t="shared" ref="F6:F15" si="0">+C6</f>
        <v>148500</v>
      </c>
      <c r="G6" s="3">
        <f t="shared" ref="G6:G15" si="1">+C6</f>
        <v>148500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110</v>
      </c>
      <c r="C7" s="3">
        <v>3620</v>
      </c>
      <c r="D7" s="3"/>
      <c r="E7" s="2" t="s">
        <v>3</v>
      </c>
      <c r="F7" s="3">
        <f t="shared" si="0"/>
        <v>3620</v>
      </c>
      <c r="G7" s="3">
        <f t="shared" si="1"/>
        <v>3620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111</v>
      </c>
      <c r="C8" s="3">
        <v>20225.7</v>
      </c>
      <c r="D8" s="3"/>
      <c r="E8" s="2" t="s">
        <v>3</v>
      </c>
      <c r="F8" s="3">
        <f t="shared" si="0"/>
        <v>20225.7</v>
      </c>
      <c r="G8" s="3">
        <f t="shared" si="1"/>
        <v>20225.7</v>
      </c>
      <c r="H8" s="6" t="s">
        <v>17</v>
      </c>
      <c r="I8" s="2"/>
    </row>
    <row r="9" spans="1:9" x14ac:dyDescent="0.45">
      <c r="A9" s="2">
        <v>4</v>
      </c>
      <c r="B9" s="1" t="s">
        <v>112</v>
      </c>
      <c r="C9" s="3">
        <v>1592.91</v>
      </c>
      <c r="D9" s="3"/>
      <c r="E9" s="2" t="s">
        <v>3</v>
      </c>
      <c r="F9" s="3">
        <f t="shared" si="0"/>
        <v>1592.91</v>
      </c>
      <c r="G9" s="3">
        <f t="shared" si="1"/>
        <v>1592.91</v>
      </c>
      <c r="H9" s="6"/>
      <c r="I9" s="2"/>
    </row>
    <row r="10" spans="1:9" x14ac:dyDescent="0.45">
      <c r="A10" s="2">
        <v>5</v>
      </c>
      <c r="B10" s="1" t="s">
        <v>110</v>
      </c>
      <c r="C10" s="3">
        <v>1800</v>
      </c>
      <c r="D10" s="3"/>
      <c r="E10" s="2" t="s">
        <v>3</v>
      </c>
      <c r="F10" s="3">
        <f t="shared" si="0"/>
        <v>1800</v>
      </c>
      <c r="G10" s="3">
        <f t="shared" si="1"/>
        <v>1800</v>
      </c>
      <c r="H10" s="6"/>
      <c r="I10" s="2"/>
    </row>
    <row r="11" spans="1:9" x14ac:dyDescent="0.45">
      <c r="A11" s="2">
        <v>6</v>
      </c>
      <c r="B11" s="1" t="s">
        <v>113</v>
      </c>
      <c r="C11" s="3">
        <v>114345</v>
      </c>
      <c r="D11" s="3"/>
      <c r="E11" s="2" t="s">
        <v>3</v>
      </c>
      <c r="F11" s="3">
        <f t="shared" si="0"/>
        <v>114345</v>
      </c>
      <c r="G11" s="3">
        <f t="shared" si="1"/>
        <v>114345</v>
      </c>
      <c r="H11" s="6"/>
      <c r="I11" s="2"/>
    </row>
    <row r="12" spans="1:9" x14ac:dyDescent="0.45">
      <c r="A12" s="2">
        <v>7</v>
      </c>
      <c r="B12" s="1" t="s">
        <v>114</v>
      </c>
      <c r="C12" s="3">
        <v>840</v>
      </c>
      <c r="D12" s="3"/>
      <c r="E12" s="2" t="s">
        <v>3</v>
      </c>
      <c r="F12" s="3">
        <f t="shared" si="0"/>
        <v>840</v>
      </c>
      <c r="G12" s="3">
        <f t="shared" si="1"/>
        <v>840</v>
      </c>
      <c r="H12" s="6"/>
      <c r="I12" s="2"/>
    </row>
    <row r="13" spans="1:9" x14ac:dyDescent="0.45">
      <c r="A13" s="2">
        <v>8</v>
      </c>
      <c r="B13" s="1" t="s">
        <v>115</v>
      </c>
      <c r="C13" s="3">
        <v>315</v>
      </c>
      <c r="D13" s="3"/>
      <c r="E13" s="2" t="s">
        <v>3</v>
      </c>
      <c r="F13" s="3">
        <f t="shared" si="0"/>
        <v>315</v>
      </c>
      <c r="G13" s="3">
        <f t="shared" si="1"/>
        <v>315</v>
      </c>
      <c r="H13" s="6"/>
      <c r="I13" s="2"/>
    </row>
    <row r="14" spans="1:9" x14ac:dyDescent="0.45">
      <c r="A14" s="2">
        <v>9</v>
      </c>
      <c r="B14" s="1" t="s">
        <v>116</v>
      </c>
      <c r="C14" s="3">
        <v>35194.5</v>
      </c>
      <c r="D14" s="3"/>
      <c r="E14" s="2" t="s">
        <v>3</v>
      </c>
      <c r="F14" s="3">
        <f t="shared" si="0"/>
        <v>35194.5</v>
      </c>
      <c r="G14" s="3">
        <f t="shared" si="1"/>
        <v>35194.5</v>
      </c>
      <c r="H14" s="6"/>
      <c r="I14" s="2"/>
    </row>
    <row r="15" spans="1:9" x14ac:dyDescent="0.45">
      <c r="A15" s="2">
        <v>10</v>
      </c>
      <c r="B15" s="1" t="s">
        <v>117</v>
      </c>
      <c r="C15" s="3">
        <v>24719.200000000001</v>
      </c>
      <c r="D15" s="3"/>
      <c r="E15" s="2" t="s">
        <v>3</v>
      </c>
      <c r="F15" s="3">
        <f t="shared" si="0"/>
        <v>24719.200000000001</v>
      </c>
      <c r="G15" s="3">
        <f t="shared" si="1"/>
        <v>24719.200000000001</v>
      </c>
      <c r="H15" s="6"/>
      <c r="I15" s="2"/>
    </row>
    <row r="16" spans="1:9" x14ac:dyDescent="0.45">
      <c r="A16" s="2"/>
      <c r="B16" s="1"/>
      <c r="C16" s="3"/>
      <c r="D16" s="3"/>
      <c r="E16" s="2"/>
      <c r="F16" s="3"/>
      <c r="G16" s="3"/>
      <c r="H16" s="6"/>
      <c r="I16" s="2"/>
    </row>
    <row r="17" spans="1:9" x14ac:dyDescent="0.45">
      <c r="A17" s="2"/>
      <c r="B17" s="1"/>
      <c r="C17" s="3"/>
      <c r="D17" s="3"/>
      <c r="E17" s="2"/>
      <c r="F17" s="3"/>
      <c r="G17" s="3"/>
      <c r="H17" s="6"/>
      <c r="I17" s="2"/>
    </row>
    <row r="18" spans="1:9" hidden="1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hidden="1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hidden="1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hidden="1" x14ac:dyDescent="0.45">
      <c r="A21" s="2"/>
      <c r="B21" s="1"/>
      <c r="C21" s="3"/>
      <c r="D21" s="3"/>
      <c r="E21" s="2"/>
      <c r="F21" s="3">
        <f t="shared" ref="F21:F23" si="2">+C21</f>
        <v>0</v>
      </c>
      <c r="G21" s="3">
        <f t="shared" ref="G21:G23" si="3">+C21</f>
        <v>0</v>
      </c>
      <c r="H21" s="6"/>
      <c r="I21" s="2"/>
    </row>
    <row r="22" spans="1:9" hidden="1" x14ac:dyDescent="0.45">
      <c r="A22" s="2"/>
      <c r="B22" s="1"/>
      <c r="C22" s="3"/>
      <c r="D22" s="3"/>
      <c r="E22" s="2"/>
      <c r="F22" s="3">
        <f t="shared" si="2"/>
        <v>0</v>
      </c>
      <c r="G22" s="3">
        <f t="shared" si="3"/>
        <v>0</v>
      </c>
      <c r="H22" s="6"/>
      <c r="I22" s="2"/>
    </row>
    <row r="23" spans="1:9" x14ac:dyDescent="0.45">
      <c r="A23" s="2"/>
      <c r="B23" s="1"/>
      <c r="C23" s="3"/>
      <c r="D23" s="3"/>
      <c r="E23" s="2"/>
      <c r="F23" s="3">
        <f t="shared" si="2"/>
        <v>0</v>
      </c>
      <c r="G23" s="3">
        <f t="shared" si="3"/>
        <v>0</v>
      </c>
      <c r="H23" s="6"/>
      <c r="I23" s="2"/>
    </row>
    <row r="24" spans="1:9" x14ac:dyDescent="0.45">
      <c r="A24" s="2"/>
      <c r="B24" s="1"/>
      <c r="C24" s="3"/>
      <c r="D24" s="3"/>
      <c r="E24" s="2"/>
      <c r="F24" s="3"/>
      <c r="G24" s="3"/>
      <c r="H24" s="6"/>
      <c r="I24" s="2"/>
    </row>
    <row r="25" spans="1:9" x14ac:dyDescent="0.45">
      <c r="A25" s="2"/>
      <c r="B25" s="1"/>
      <c r="C25" s="3"/>
      <c r="D25" s="3"/>
      <c r="E25" s="2"/>
      <c r="F25" s="3"/>
      <c r="G25" s="3"/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19685039370078741" right="0.19685039370078741" top="0.35433070866141736" bottom="0.35433070866141736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AEAA-63FD-4650-B5AF-0EC9263E95A4}">
  <dimension ref="A1:I22"/>
  <sheetViews>
    <sheetView workbookViewId="0">
      <selection activeCell="A6" sqref="A6:I17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9" t="s">
        <v>119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120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121</v>
      </c>
      <c r="C6" s="3">
        <v>39600</v>
      </c>
      <c r="D6" s="3"/>
      <c r="E6" s="7"/>
      <c r="F6" s="3">
        <f>+C6</f>
        <v>39600</v>
      </c>
      <c r="G6" s="3">
        <f>+C6</f>
        <v>39600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122</v>
      </c>
      <c r="C7" s="3">
        <v>2800</v>
      </c>
      <c r="D7" s="3"/>
      <c r="E7" s="2"/>
      <c r="F7" s="3">
        <f t="shared" ref="F7:F17" si="0">+C7</f>
        <v>2800</v>
      </c>
      <c r="G7" s="3">
        <f t="shared" ref="G7:G17" si="1">+C7</f>
        <v>2800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123</v>
      </c>
      <c r="C8" s="3">
        <v>2500</v>
      </c>
      <c r="D8" s="3"/>
      <c r="E8" s="2"/>
      <c r="F8" s="3">
        <f t="shared" si="0"/>
        <v>2500</v>
      </c>
      <c r="G8" s="3">
        <f t="shared" si="1"/>
        <v>2500</v>
      </c>
      <c r="H8" s="6" t="s">
        <v>17</v>
      </c>
      <c r="I8" s="2"/>
    </row>
    <row r="9" spans="1:9" x14ac:dyDescent="0.45">
      <c r="A9" s="2">
        <v>4</v>
      </c>
      <c r="B9" s="1" t="s">
        <v>124</v>
      </c>
      <c r="C9" s="3">
        <v>15295.5</v>
      </c>
      <c r="D9" s="3"/>
      <c r="E9" s="2"/>
      <c r="F9" s="3">
        <f t="shared" si="0"/>
        <v>15295.5</v>
      </c>
      <c r="G9" s="3">
        <f t="shared" si="1"/>
        <v>15295.5</v>
      </c>
      <c r="H9" s="6"/>
      <c r="I9" s="2"/>
    </row>
    <row r="10" spans="1:9" x14ac:dyDescent="0.45">
      <c r="A10" s="2">
        <v>5</v>
      </c>
      <c r="B10" s="1" t="s">
        <v>101</v>
      </c>
      <c r="C10" s="3">
        <v>682</v>
      </c>
      <c r="D10" s="3"/>
      <c r="E10" s="2"/>
      <c r="F10" s="3">
        <f t="shared" si="0"/>
        <v>682</v>
      </c>
      <c r="G10" s="3">
        <f t="shared" si="1"/>
        <v>682</v>
      </c>
      <c r="H10" s="6"/>
      <c r="I10" s="2"/>
    </row>
    <row r="11" spans="1:9" x14ac:dyDescent="0.45">
      <c r="A11" s="2">
        <v>6</v>
      </c>
      <c r="B11" s="1" t="s">
        <v>125</v>
      </c>
      <c r="C11" s="3">
        <v>629.64</v>
      </c>
      <c r="D11" s="3"/>
      <c r="E11" s="2"/>
      <c r="F11" s="3">
        <f t="shared" si="0"/>
        <v>629.64</v>
      </c>
      <c r="G11" s="3">
        <f t="shared" si="1"/>
        <v>629.64</v>
      </c>
      <c r="H11" s="6"/>
      <c r="I11" s="2"/>
    </row>
    <row r="12" spans="1:9" x14ac:dyDescent="0.45">
      <c r="A12" s="2">
        <v>7</v>
      </c>
      <c r="B12" s="1" t="s">
        <v>126</v>
      </c>
      <c r="C12" s="3">
        <v>1500</v>
      </c>
      <c r="D12" s="3"/>
      <c r="E12" s="2"/>
      <c r="F12" s="3">
        <f t="shared" si="0"/>
        <v>1500</v>
      </c>
      <c r="G12" s="3">
        <f t="shared" si="1"/>
        <v>1500</v>
      </c>
      <c r="H12" s="6"/>
      <c r="I12" s="2"/>
    </row>
    <row r="13" spans="1:9" x14ac:dyDescent="0.45">
      <c r="A13" s="2">
        <v>8</v>
      </c>
      <c r="B13" s="1" t="s">
        <v>101</v>
      </c>
      <c r="C13" s="3">
        <v>3125</v>
      </c>
      <c r="D13" s="3"/>
      <c r="E13" s="2"/>
      <c r="F13" s="3">
        <f t="shared" si="0"/>
        <v>3125</v>
      </c>
      <c r="G13" s="3">
        <f t="shared" si="1"/>
        <v>3125</v>
      </c>
      <c r="H13" s="6"/>
      <c r="I13" s="2"/>
    </row>
    <row r="14" spans="1:9" x14ac:dyDescent="0.45">
      <c r="A14" s="2">
        <v>9</v>
      </c>
      <c r="B14" s="1" t="s">
        <v>127</v>
      </c>
      <c r="C14" s="3">
        <v>17831.78</v>
      </c>
      <c r="D14" s="3"/>
      <c r="E14" s="2"/>
      <c r="F14" s="3">
        <f t="shared" si="0"/>
        <v>17831.78</v>
      </c>
      <c r="G14" s="3">
        <f t="shared" si="1"/>
        <v>17831.78</v>
      </c>
      <c r="H14" s="6"/>
      <c r="I14" s="2"/>
    </row>
    <row r="15" spans="1:9" x14ac:dyDescent="0.45">
      <c r="A15" s="2">
        <v>10</v>
      </c>
      <c r="B15" s="1" t="s">
        <v>128</v>
      </c>
      <c r="C15" s="3">
        <v>248172.28</v>
      </c>
      <c r="D15" s="3"/>
      <c r="E15" s="2"/>
      <c r="F15" s="3">
        <f t="shared" si="0"/>
        <v>248172.28</v>
      </c>
      <c r="G15" s="3">
        <f t="shared" si="1"/>
        <v>248172.28</v>
      </c>
      <c r="H15" s="6"/>
      <c r="I15" s="2"/>
    </row>
    <row r="16" spans="1:9" x14ac:dyDescent="0.45">
      <c r="A16" s="2"/>
      <c r="B16" s="1" t="s">
        <v>129</v>
      </c>
      <c r="C16" s="3"/>
      <c r="D16" s="3"/>
      <c r="E16" s="2"/>
      <c r="F16" s="3"/>
      <c r="G16" s="3"/>
      <c r="H16" s="6"/>
      <c r="I16" s="2"/>
    </row>
    <row r="17" spans="1:9" x14ac:dyDescent="0.45">
      <c r="A17" s="2">
        <v>11</v>
      </c>
      <c r="B17" s="1" t="s">
        <v>130</v>
      </c>
      <c r="C17" s="3">
        <v>180</v>
      </c>
      <c r="D17" s="3"/>
      <c r="E17" s="2"/>
      <c r="F17" s="3">
        <f t="shared" si="0"/>
        <v>180</v>
      </c>
      <c r="G17" s="3">
        <f t="shared" si="1"/>
        <v>180</v>
      </c>
      <c r="H17" s="6"/>
      <c r="I17" s="2"/>
    </row>
    <row r="18" spans="1:9" x14ac:dyDescent="0.45">
      <c r="A18" s="2"/>
      <c r="B18" s="1"/>
      <c r="C18" s="3"/>
      <c r="D18" s="3"/>
      <c r="E18" s="2"/>
      <c r="F18" s="3"/>
      <c r="G18" s="3"/>
      <c r="H18" s="6"/>
      <c r="I18" s="2"/>
    </row>
    <row r="19" spans="1:9" x14ac:dyDescent="0.45">
      <c r="A19" s="2"/>
      <c r="B19" s="1"/>
      <c r="C19" s="3"/>
      <c r="D19" s="3"/>
      <c r="E19" s="2"/>
      <c r="F19" s="3"/>
      <c r="G19" s="3"/>
      <c r="H19" s="6"/>
      <c r="I19" s="2"/>
    </row>
    <row r="20" spans="1:9" x14ac:dyDescent="0.45">
      <c r="A20" s="2"/>
      <c r="B20" s="1"/>
      <c r="C20" s="3"/>
      <c r="D20" s="3"/>
      <c r="E20" s="2"/>
      <c r="F20" s="3"/>
      <c r="G20" s="3"/>
      <c r="H20" s="6"/>
      <c r="I20" s="2"/>
    </row>
    <row r="21" spans="1:9" x14ac:dyDescent="0.45">
      <c r="A21" s="2"/>
      <c r="B21" s="1"/>
      <c r="C21" s="3"/>
      <c r="D21" s="3"/>
      <c r="E21" s="2"/>
      <c r="F21" s="3"/>
      <c r="G21" s="3"/>
      <c r="H21" s="6"/>
      <c r="I21" s="2"/>
    </row>
    <row r="22" spans="1:9" x14ac:dyDescent="0.45">
      <c r="A22" s="2"/>
      <c r="B22" s="1"/>
      <c r="C22" s="3"/>
      <c r="D22" s="3"/>
      <c r="E22" s="2"/>
      <c r="F22" s="3"/>
      <c r="G22" s="3"/>
      <c r="H22" s="6"/>
      <c r="I22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C5F5-7125-4768-AD72-8E377C4D81CD}">
  <dimension ref="A1:I25"/>
  <sheetViews>
    <sheetView topLeftCell="A7" workbookViewId="0">
      <selection activeCell="E6" sqref="E6:E25"/>
    </sheetView>
  </sheetViews>
  <sheetFormatPr defaultRowHeight="20.5" x14ac:dyDescent="0.45"/>
  <cols>
    <col min="1" max="1" width="5.5" customWidth="1"/>
    <col min="2" max="2" width="37.08203125" customWidth="1"/>
    <col min="3" max="3" width="12.6640625" customWidth="1"/>
    <col min="4" max="4" width="9.5" customWidth="1"/>
    <col min="5" max="5" width="11.58203125" customWidth="1"/>
    <col min="6" max="6" width="14.75" bestFit="1" customWidth="1"/>
    <col min="7" max="7" width="18.75" bestFit="1" customWidth="1"/>
    <col min="8" max="8" width="18.58203125" customWidth="1"/>
    <col min="9" max="9" width="23.6640625" customWidth="1"/>
  </cols>
  <sheetData>
    <row r="1" spans="1:9" ht="41.25" customHeight="1" x14ac:dyDescent="0.5">
      <c r="A1" s="9" t="s">
        <v>148</v>
      </c>
      <c r="B1" s="9"/>
      <c r="C1" s="9"/>
      <c r="D1" s="9"/>
      <c r="E1" s="9"/>
      <c r="F1" s="9"/>
      <c r="G1" s="9"/>
      <c r="H1" s="9"/>
      <c r="I1" s="9"/>
    </row>
    <row r="2" spans="1:9" ht="23" x14ac:dyDescent="0.5">
      <c r="A2" s="9" t="s">
        <v>5</v>
      </c>
      <c r="B2" s="9"/>
      <c r="C2" s="9"/>
      <c r="D2" s="9"/>
      <c r="E2" s="9"/>
      <c r="F2" s="9"/>
      <c r="G2" s="9"/>
      <c r="H2" s="9"/>
      <c r="I2" s="9"/>
    </row>
    <row r="3" spans="1:9" ht="23" x14ac:dyDescent="0.5">
      <c r="A3" s="9" t="s">
        <v>131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10" t="s">
        <v>0</v>
      </c>
      <c r="B4" s="10" t="s">
        <v>1</v>
      </c>
      <c r="C4" s="12" t="s">
        <v>6</v>
      </c>
      <c r="D4" s="10" t="s">
        <v>7</v>
      </c>
      <c r="E4" s="10" t="s">
        <v>8</v>
      </c>
      <c r="F4" s="4" t="s">
        <v>9</v>
      </c>
      <c r="G4" s="4" t="s">
        <v>2</v>
      </c>
      <c r="H4" s="10" t="s">
        <v>11</v>
      </c>
      <c r="I4" s="4" t="s">
        <v>12</v>
      </c>
    </row>
    <row r="5" spans="1:9" x14ac:dyDescent="0.45">
      <c r="A5" s="11"/>
      <c r="B5" s="11"/>
      <c r="C5" s="13"/>
      <c r="D5" s="11"/>
      <c r="E5" s="11"/>
      <c r="F5" s="5" t="s">
        <v>14</v>
      </c>
      <c r="G5" s="5" t="s">
        <v>10</v>
      </c>
      <c r="H5" s="11"/>
      <c r="I5" s="5" t="s">
        <v>13</v>
      </c>
    </row>
    <row r="6" spans="1:9" x14ac:dyDescent="0.45">
      <c r="A6" s="2">
        <v>1</v>
      </c>
      <c r="B6" s="1" t="s">
        <v>132</v>
      </c>
      <c r="C6" s="3">
        <v>2300</v>
      </c>
      <c r="D6" s="3"/>
      <c r="E6" s="2" t="s">
        <v>4</v>
      </c>
      <c r="F6" s="3">
        <f>+C6</f>
        <v>2300</v>
      </c>
      <c r="G6" s="3">
        <f>+C6</f>
        <v>2300</v>
      </c>
      <c r="H6" s="6" t="s">
        <v>15</v>
      </c>
      <c r="I6" s="2" t="s">
        <v>18</v>
      </c>
    </row>
    <row r="7" spans="1:9" x14ac:dyDescent="0.45">
      <c r="A7" s="2">
        <v>2</v>
      </c>
      <c r="B7" s="1" t="s">
        <v>133</v>
      </c>
      <c r="C7" s="3">
        <v>1852</v>
      </c>
      <c r="D7" s="3"/>
      <c r="E7" s="2" t="s">
        <v>3</v>
      </c>
      <c r="F7" s="3">
        <f>+C7</f>
        <v>1852</v>
      </c>
      <c r="G7" s="3">
        <f>+C7</f>
        <v>1852</v>
      </c>
      <c r="H7" s="6" t="s">
        <v>16</v>
      </c>
      <c r="I7" s="2" t="s">
        <v>19</v>
      </c>
    </row>
    <row r="8" spans="1:9" x14ac:dyDescent="0.45">
      <c r="A8" s="2">
        <v>3</v>
      </c>
      <c r="B8" s="1" t="s">
        <v>101</v>
      </c>
      <c r="C8" s="3">
        <v>1090</v>
      </c>
      <c r="D8" s="3"/>
      <c r="E8" s="2" t="s">
        <v>3</v>
      </c>
      <c r="F8" s="3">
        <f t="shared" ref="F8:F22" si="0">+C8</f>
        <v>1090</v>
      </c>
      <c r="G8" s="3">
        <f t="shared" ref="G8:G22" si="1">+C8</f>
        <v>1090</v>
      </c>
      <c r="H8" s="6" t="s">
        <v>17</v>
      </c>
      <c r="I8" s="2"/>
    </row>
    <row r="9" spans="1:9" x14ac:dyDescent="0.45">
      <c r="A9" s="2">
        <v>4</v>
      </c>
      <c r="B9" s="1" t="s">
        <v>134</v>
      </c>
      <c r="C9" s="3">
        <v>3550</v>
      </c>
      <c r="D9" s="3"/>
      <c r="E9" s="2" t="s">
        <v>3</v>
      </c>
      <c r="F9" s="3">
        <f t="shared" si="0"/>
        <v>3550</v>
      </c>
      <c r="G9" s="3">
        <f t="shared" si="1"/>
        <v>3550</v>
      </c>
      <c r="H9" s="6"/>
      <c r="I9" s="2"/>
    </row>
    <row r="10" spans="1:9" x14ac:dyDescent="0.45">
      <c r="A10" s="2">
        <v>5</v>
      </c>
      <c r="B10" s="1" t="s">
        <v>135</v>
      </c>
      <c r="C10" s="3">
        <v>1067</v>
      </c>
      <c r="D10" s="3"/>
      <c r="E10" s="2" t="s">
        <v>3</v>
      </c>
      <c r="F10" s="3">
        <f t="shared" si="0"/>
        <v>1067</v>
      </c>
      <c r="G10" s="3">
        <f t="shared" si="1"/>
        <v>1067</v>
      </c>
      <c r="H10" s="6"/>
      <c r="I10" s="2"/>
    </row>
    <row r="11" spans="1:9" x14ac:dyDescent="0.45">
      <c r="A11" s="2">
        <v>6</v>
      </c>
      <c r="B11" s="1" t="s">
        <v>136</v>
      </c>
      <c r="C11" s="3">
        <v>100237.5</v>
      </c>
      <c r="D11" s="3"/>
      <c r="E11" s="2" t="s">
        <v>3</v>
      </c>
      <c r="F11" s="3">
        <f t="shared" si="0"/>
        <v>100237.5</v>
      </c>
      <c r="G11" s="3">
        <f t="shared" si="1"/>
        <v>100237.5</v>
      </c>
      <c r="H11" s="6"/>
      <c r="I11" s="2"/>
    </row>
    <row r="12" spans="1:9" x14ac:dyDescent="0.45">
      <c r="A12" s="2">
        <v>7</v>
      </c>
      <c r="B12" s="1" t="s">
        <v>137</v>
      </c>
      <c r="C12" s="3">
        <v>35283.599999999999</v>
      </c>
      <c r="D12" s="3"/>
      <c r="E12" s="2" t="s">
        <v>3</v>
      </c>
      <c r="F12" s="3">
        <f t="shared" si="0"/>
        <v>35283.599999999999</v>
      </c>
      <c r="G12" s="3">
        <f t="shared" si="1"/>
        <v>35283.599999999999</v>
      </c>
      <c r="H12" s="6"/>
      <c r="I12" s="2"/>
    </row>
    <row r="13" spans="1:9" x14ac:dyDescent="0.45">
      <c r="A13" s="2">
        <v>8</v>
      </c>
      <c r="B13" s="1" t="s">
        <v>138</v>
      </c>
      <c r="C13" s="3">
        <v>14850</v>
      </c>
      <c r="D13" s="3"/>
      <c r="E13" s="2" t="s">
        <v>3</v>
      </c>
      <c r="F13" s="3">
        <f t="shared" si="0"/>
        <v>14850</v>
      </c>
      <c r="G13" s="3">
        <f t="shared" si="1"/>
        <v>14850</v>
      </c>
      <c r="H13" s="6"/>
      <c r="I13" s="2"/>
    </row>
    <row r="14" spans="1:9" x14ac:dyDescent="0.45">
      <c r="A14" s="2">
        <v>9</v>
      </c>
      <c r="B14" s="1" t="s">
        <v>139</v>
      </c>
      <c r="C14" s="3">
        <v>24255</v>
      </c>
      <c r="D14" s="3"/>
      <c r="E14" s="2" t="s">
        <v>3</v>
      </c>
      <c r="F14" s="3">
        <f t="shared" si="0"/>
        <v>24255</v>
      </c>
      <c r="G14" s="3">
        <f t="shared" si="1"/>
        <v>24255</v>
      </c>
      <c r="H14" s="6"/>
      <c r="I14" s="2"/>
    </row>
    <row r="15" spans="1:9" x14ac:dyDescent="0.45">
      <c r="A15" s="2">
        <v>10</v>
      </c>
      <c r="B15" s="1" t="s">
        <v>134</v>
      </c>
      <c r="C15" s="3">
        <v>1120</v>
      </c>
      <c r="D15" s="3"/>
      <c r="E15" s="2" t="s">
        <v>3</v>
      </c>
      <c r="F15" s="3">
        <f t="shared" si="0"/>
        <v>1120</v>
      </c>
      <c r="G15" s="3">
        <f t="shared" si="1"/>
        <v>1120</v>
      </c>
      <c r="H15" s="6"/>
      <c r="I15" s="2"/>
    </row>
    <row r="16" spans="1:9" x14ac:dyDescent="0.45">
      <c r="A16" s="2">
        <v>11</v>
      </c>
      <c r="B16" s="1" t="s">
        <v>140</v>
      </c>
      <c r="C16" s="3">
        <v>239</v>
      </c>
      <c r="D16" s="3"/>
      <c r="E16" s="2" t="s">
        <v>3</v>
      </c>
      <c r="F16" s="3">
        <f t="shared" si="0"/>
        <v>239</v>
      </c>
      <c r="G16" s="3">
        <f t="shared" si="1"/>
        <v>239</v>
      </c>
      <c r="H16" s="6"/>
      <c r="I16" s="2"/>
    </row>
    <row r="17" spans="1:9" x14ac:dyDescent="0.45">
      <c r="A17" s="2">
        <v>12</v>
      </c>
      <c r="B17" s="1" t="s">
        <v>141</v>
      </c>
      <c r="C17" s="3">
        <v>51192.9</v>
      </c>
      <c r="D17" s="3"/>
      <c r="E17" s="2" t="s">
        <v>3</v>
      </c>
      <c r="F17" s="3">
        <f t="shared" si="0"/>
        <v>51192.9</v>
      </c>
      <c r="G17" s="3">
        <f t="shared" si="1"/>
        <v>51192.9</v>
      </c>
      <c r="H17" s="6"/>
      <c r="I17" s="2"/>
    </row>
    <row r="18" spans="1:9" x14ac:dyDescent="0.45">
      <c r="A18" s="2">
        <v>13</v>
      </c>
      <c r="B18" s="1" t="s">
        <v>142</v>
      </c>
      <c r="C18" s="3">
        <v>22275</v>
      </c>
      <c r="D18" s="3"/>
      <c r="E18" s="2" t="s">
        <v>3</v>
      </c>
      <c r="F18" s="3">
        <f t="shared" si="0"/>
        <v>22275</v>
      </c>
      <c r="G18" s="3">
        <f t="shared" si="1"/>
        <v>22275</v>
      </c>
      <c r="H18" s="6"/>
      <c r="I18" s="2"/>
    </row>
    <row r="19" spans="1:9" x14ac:dyDescent="0.45">
      <c r="A19" s="2">
        <v>14</v>
      </c>
      <c r="B19" s="1" t="s">
        <v>143</v>
      </c>
      <c r="C19" s="3">
        <v>24750</v>
      </c>
      <c r="D19" s="3"/>
      <c r="E19" s="2" t="s">
        <v>3</v>
      </c>
      <c r="F19" s="3">
        <f t="shared" si="0"/>
        <v>24750</v>
      </c>
      <c r="G19" s="3">
        <f t="shared" si="1"/>
        <v>24750</v>
      </c>
      <c r="H19" s="6"/>
      <c r="I19" s="2"/>
    </row>
    <row r="20" spans="1:9" x14ac:dyDescent="0.45">
      <c r="A20" s="2">
        <v>15</v>
      </c>
      <c r="B20" s="1" t="s">
        <v>144</v>
      </c>
      <c r="C20" s="3">
        <v>775</v>
      </c>
      <c r="D20" s="3"/>
      <c r="E20" s="2" t="s">
        <v>3</v>
      </c>
      <c r="F20" s="3">
        <f t="shared" si="0"/>
        <v>775</v>
      </c>
      <c r="G20" s="3">
        <f t="shared" si="1"/>
        <v>775</v>
      </c>
      <c r="H20" s="6"/>
      <c r="I20" s="2"/>
    </row>
    <row r="21" spans="1:9" x14ac:dyDescent="0.45">
      <c r="A21" s="2">
        <v>16</v>
      </c>
      <c r="B21" s="1" t="s">
        <v>133</v>
      </c>
      <c r="C21" s="3">
        <v>3205</v>
      </c>
      <c r="D21" s="3"/>
      <c r="E21" s="2" t="s">
        <v>3</v>
      </c>
      <c r="F21" s="3">
        <f t="shared" si="0"/>
        <v>3205</v>
      </c>
      <c r="G21" s="3">
        <f t="shared" si="1"/>
        <v>3205</v>
      </c>
      <c r="H21" s="6"/>
      <c r="I21" s="2"/>
    </row>
    <row r="22" spans="1:9" x14ac:dyDescent="0.45">
      <c r="A22" s="2">
        <v>17</v>
      </c>
      <c r="B22" s="1" t="s">
        <v>145</v>
      </c>
      <c r="C22" s="3">
        <v>480</v>
      </c>
      <c r="D22" s="3"/>
      <c r="E22" s="2" t="s">
        <v>3</v>
      </c>
      <c r="F22" s="3">
        <f t="shared" si="0"/>
        <v>480</v>
      </c>
      <c r="G22" s="3">
        <f t="shared" si="1"/>
        <v>480</v>
      </c>
      <c r="H22" s="6"/>
      <c r="I22" s="2"/>
    </row>
    <row r="23" spans="1:9" x14ac:dyDescent="0.45">
      <c r="A23" s="2">
        <v>18</v>
      </c>
      <c r="B23" s="1" t="s">
        <v>143</v>
      </c>
      <c r="C23" s="3">
        <v>22275</v>
      </c>
      <c r="D23" s="3"/>
      <c r="E23" s="2" t="s">
        <v>3</v>
      </c>
      <c r="F23" s="3">
        <f t="shared" ref="F23:F25" si="2">+C23</f>
        <v>22275</v>
      </c>
      <c r="G23" s="3">
        <f t="shared" ref="G23:G25" si="3">+C23</f>
        <v>22275</v>
      </c>
      <c r="H23" s="6"/>
      <c r="I23" s="2"/>
    </row>
    <row r="24" spans="1:9" x14ac:dyDescent="0.45">
      <c r="A24" s="2">
        <v>19</v>
      </c>
      <c r="B24" s="1" t="s">
        <v>146</v>
      </c>
      <c r="C24" s="3">
        <v>64872</v>
      </c>
      <c r="D24" s="3"/>
      <c r="E24" s="2" t="s">
        <v>3</v>
      </c>
      <c r="F24" s="3">
        <f t="shared" si="2"/>
        <v>64872</v>
      </c>
      <c r="G24" s="3">
        <f t="shared" si="3"/>
        <v>64872</v>
      </c>
      <c r="H24" s="6"/>
      <c r="I24" s="2"/>
    </row>
    <row r="25" spans="1:9" x14ac:dyDescent="0.45">
      <c r="A25" s="2">
        <v>20</v>
      </c>
      <c r="B25" s="1" t="s">
        <v>147</v>
      </c>
      <c r="C25" s="3">
        <v>33679.800000000003</v>
      </c>
      <c r="D25" s="3"/>
      <c r="E25" s="2" t="s">
        <v>3</v>
      </c>
      <c r="F25" s="3">
        <f t="shared" si="2"/>
        <v>33679.800000000003</v>
      </c>
      <c r="G25" s="3">
        <f t="shared" si="3"/>
        <v>33679.800000000003</v>
      </c>
      <c r="H25" s="6"/>
      <c r="I25" s="1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E5"/>
    <mergeCell ref="H4:H5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</vt:i4>
      </vt:variant>
    </vt:vector>
  </HeadingPairs>
  <TitlesOfParts>
    <vt:vector size="13" baseType="lpstr">
      <vt:lpstr>มค67</vt:lpstr>
      <vt:lpstr>กพ</vt:lpstr>
      <vt:lpstr>มีค</vt:lpstr>
      <vt:lpstr>เมย</vt:lpstr>
      <vt:lpstr>พค</vt:lpstr>
      <vt:lpstr>มิย</vt:lpstr>
      <vt:lpstr>กค</vt:lpstr>
      <vt:lpstr>สค</vt:lpstr>
      <vt:lpstr>กย</vt:lpstr>
      <vt:lpstr>ตค</vt:lpstr>
      <vt:lpstr>พย</vt:lpstr>
      <vt:lpstr>ธค</vt:lpstr>
      <vt:lpstr>มค67!Print_Area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Tack Sakuna</cp:lastModifiedBy>
  <cp:lastPrinted>2025-01-03T09:12:00Z</cp:lastPrinted>
  <dcterms:created xsi:type="dcterms:W3CDTF">2014-12-09T04:29:03Z</dcterms:created>
  <dcterms:modified xsi:type="dcterms:W3CDTF">2025-01-03T09:12:01Z</dcterms:modified>
</cp:coreProperties>
</file>